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3875" windowHeight="8235"/>
  </bookViews>
  <sheets>
    <sheet name="Lösung (e)" sheetId="4" r:id="rId1"/>
    <sheet name="Lösung (f)" sheetId="1" r:id="rId2"/>
  </sheets>
  <definedNames>
    <definedName name="_xlnm.Print_Area" localSheetId="0">'Lösung (e)'!$A$1:$I$25</definedName>
  </definedNames>
  <calcPr calcId="145621"/>
</workbook>
</file>

<file path=xl/calcChain.xml><?xml version="1.0" encoding="utf-8"?>
<calcChain xmlns="http://schemas.openxmlformats.org/spreadsheetml/2006/main">
  <c r="E10" i="1" l="1"/>
  <c r="C10" i="1"/>
  <c r="F10" i="1"/>
  <c r="C11" i="1" s="1"/>
  <c r="E11" i="1"/>
  <c r="E12" i="1"/>
  <c r="E13" i="1"/>
  <c r="E14" i="1"/>
  <c r="E15" i="1"/>
  <c r="E16" i="1"/>
  <c r="E17" i="1"/>
  <c r="E18" i="1"/>
  <c r="E19" i="1"/>
  <c r="E20" i="1"/>
  <c r="D10" i="1"/>
  <c r="B11" i="4"/>
  <c r="B12" i="4" s="1"/>
  <c r="B13" i="4" s="1"/>
  <c r="B14" i="4" s="1"/>
  <c r="B15" i="4" s="1"/>
  <c r="B16" i="4" s="1"/>
  <c r="B17" i="4" s="1"/>
  <c r="B18" i="4" s="1"/>
  <c r="B19" i="4" s="1"/>
  <c r="B20" i="4" s="1"/>
  <c r="C10" i="4"/>
  <c r="F10" i="4"/>
  <c r="D10" i="4"/>
  <c r="E10" i="4"/>
  <c r="C11" i="4" s="1"/>
  <c r="E11" i="4"/>
  <c r="E12" i="4"/>
  <c r="E13" i="4"/>
  <c r="E14" i="4"/>
  <c r="E15" i="4"/>
  <c r="E16" i="4"/>
  <c r="E17" i="4"/>
  <c r="E18" i="4"/>
  <c r="E19" i="4"/>
  <c r="E20" i="4"/>
  <c r="B11" i="1"/>
  <c r="B12" i="1"/>
  <c r="B13" i="1" s="1"/>
  <c r="B14" i="1" s="1"/>
  <c r="B15" i="1" s="1"/>
  <c r="B16" i="1" s="1"/>
  <c r="B17" i="1" s="1"/>
  <c r="B18" i="1" s="1"/>
  <c r="B19" i="1" s="1"/>
  <c r="B20" i="1" s="1"/>
  <c r="D11" i="4" l="1"/>
  <c r="F11" i="4"/>
  <c r="C12" i="4" s="1"/>
  <c r="F11" i="1"/>
  <c r="D11" i="1"/>
  <c r="D12" i="1" s="1"/>
  <c r="C12" i="1"/>
  <c r="F12" i="4" l="1"/>
  <c r="C13" i="4" s="1"/>
  <c r="F12" i="1"/>
  <c r="C13" i="1" s="1"/>
  <c r="D12" i="4"/>
  <c r="F13" i="1" l="1"/>
  <c r="C14" i="1" s="1"/>
  <c r="D13" i="1"/>
  <c r="F13" i="4"/>
  <c r="C14" i="4"/>
  <c r="D13" i="4"/>
  <c r="F14" i="1" l="1"/>
  <c r="C15" i="1" s="1"/>
  <c r="F14" i="4"/>
  <c r="C15" i="4" s="1"/>
  <c r="D14" i="4"/>
  <c r="D14" i="1"/>
  <c r="F15" i="4" l="1"/>
  <c r="C16" i="4" s="1"/>
  <c r="F15" i="1"/>
  <c r="C16" i="1" s="1"/>
  <c r="D15" i="4"/>
  <c r="D15" i="1"/>
  <c r="F16" i="1" l="1"/>
  <c r="C17" i="1" s="1"/>
  <c r="F16" i="4"/>
  <c r="C17" i="4" s="1"/>
  <c r="D16" i="1"/>
  <c r="D16" i="4"/>
  <c r="F17" i="4" l="1"/>
  <c r="C18" i="4" s="1"/>
  <c r="F17" i="1"/>
  <c r="C18" i="1" s="1"/>
  <c r="D17" i="4"/>
  <c r="D17" i="1"/>
  <c r="F18" i="1" l="1"/>
  <c r="C19" i="1" s="1"/>
  <c r="F18" i="4"/>
  <c r="C19" i="4" s="1"/>
  <c r="D18" i="1"/>
  <c r="D18" i="4"/>
  <c r="F19" i="4" l="1"/>
  <c r="C20" i="4" s="1"/>
  <c r="F20" i="4" s="1"/>
  <c r="F19" i="1"/>
  <c r="C20" i="1" s="1"/>
  <c r="F20" i="1" s="1"/>
  <c r="D19" i="4"/>
  <c r="D19" i="1"/>
  <c r="D20" i="1" l="1"/>
  <c r="D20" i="4"/>
</calcChain>
</file>

<file path=xl/sharedStrings.xml><?xml version="1.0" encoding="utf-8"?>
<sst xmlns="http://schemas.openxmlformats.org/spreadsheetml/2006/main" count="31" uniqueCount="17">
  <si>
    <t>t</t>
  </si>
  <si>
    <t>v(t)</t>
  </si>
  <si>
    <t>vz</t>
  </si>
  <si>
    <t>va</t>
  </si>
  <si>
    <t>s(t)</t>
  </si>
  <si>
    <t>s(0) =</t>
  </si>
  <si>
    <t>v(0) =</t>
  </si>
  <si>
    <t>a =</t>
  </si>
  <si>
    <t>r =</t>
  </si>
  <si>
    <t>Δt =</t>
  </si>
  <si>
    <t>Δt = 1</t>
  </si>
  <si>
    <r>
      <t xml:space="preserve">Beschleunigte Bewegung: </t>
    </r>
    <r>
      <rPr>
        <b/>
        <sz val="12"/>
        <color indexed="60"/>
        <rFont val="Arial"/>
        <family val="2"/>
      </rPr>
      <t>Δ</t>
    </r>
    <r>
      <rPr>
        <b/>
        <sz val="12"/>
        <color indexed="60"/>
        <rFont val="Arial"/>
        <family val="2"/>
      </rPr>
      <t>t = 1 (Lösung)</t>
    </r>
  </si>
  <si>
    <r>
      <t xml:space="preserve">Beschleunigte Bewegung: beliebiges </t>
    </r>
    <r>
      <rPr>
        <b/>
        <sz val="12"/>
        <color indexed="60"/>
        <rFont val="Arial"/>
        <family val="2"/>
      </rPr>
      <t>Δ</t>
    </r>
    <r>
      <rPr>
        <b/>
        <sz val="12"/>
        <color indexed="60"/>
        <rFont val="Arial"/>
        <family val="2"/>
      </rPr>
      <t>t  (Lösung)</t>
    </r>
  </si>
  <si>
    <t>m</t>
  </si>
  <si>
    <t>s</t>
  </si>
  <si>
    <t>m/s²</t>
  </si>
  <si>
    <t>© 2012 Verlag E. DORNER, Wien; Dimensionen - Mathematik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</si>
</sst>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2"/>
      <name val="Arial"/>
    </font>
    <font>
      <sz val="8"/>
      <name val="Arial"/>
      <family val="2"/>
    </font>
    <font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0" fontId="3" fillId="4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19050</xdr:rowOff>
    </xdr:from>
    <xdr:to>
      <xdr:col>8</xdr:col>
      <xdr:colOff>981075</xdr:colOff>
      <xdr:row>1</xdr:row>
      <xdr:rowOff>104775</xdr:rowOff>
    </xdr:to>
    <xdr:pic>
      <xdr:nvPicPr>
        <xdr:cNvPr id="2050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9050"/>
          <a:ext cx="942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19050</xdr:rowOff>
    </xdr:from>
    <xdr:to>
      <xdr:col>8</xdr:col>
      <xdr:colOff>971550</xdr:colOff>
      <xdr:row>1</xdr:row>
      <xdr:rowOff>104775</xdr:rowOff>
    </xdr:to>
    <xdr:pic>
      <xdr:nvPicPr>
        <xdr:cNvPr id="1026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9050"/>
          <a:ext cx="942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H14" sqref="H14"/>
    </sheetView>
  </sheetViews>
  <sheetFormatPr baseColWidth="10" defaultRowHeight="14.25"/>
  <cols>
    <col min="1" max="1" width="3.44140625" style="1" customWidth="1"/>
    <col min="2" max="16384" width="11.5546875" style="1"/>
  </cols>
  <sheetData>
    <row r="1" spans="1:6" ht="15.75" customHeight="1">
      <c r="A1" s="8" t="s">
        <v>11</v>
      </c>
      <c r="B1" s="8"/>
      <c r="C1" s="8"/>
      <c r="D1" s="8"/>
      <c r="E1" s="8"/>
    </row>
    <row r="3" spans="1:6">
      <c r="B3" s="1" t="s">
        <v>5</v>
      </c>
      <c r="C3" s="2">
        <v>0</v>
      </c>
      <c r="D3" s="1" t="s">
        <v>13</v>
      </c>
    </row>
    <row r="4" spans="1:6">
      <c r="B4" s="1" t="s">
        <v>6</v>
      </c>
      <c r="C4" s="2">
        <v>0</v>
      </c>
      <c r="D4" s="1" t="s">
        <v>14</v>
      </c>
    </row>
    <row r="5" spans="1:6">
      <c r="B5" s="1" t="s">
        <v>7</v>
      </c>
      <c r="C5" s="2">
        <v>10</v>
      </c>
      <c r="D5" s="1" t="s">
        <v>15</v>
      </c>
    </row>
    <row r="6" spans="1:6">
      <c r="B6" s="1" t="s">
        <v>8</v>
      </c>
      <c r="C6" s="2">
        <v>0.1</v>
      </c>
    </row>
    <row r="7" spans="1:6">
      <c r="B7" s="1" t="s">
        <v>10</v>
      </c>
    </row>
    <row r="9" spans="1:6">
      <c r="B9" s="3" t="s">
        <v>0</v>
      </c>
      <c r="C9" s="6" t="s">
        <v>1</v>
      </c>
      <c r="D9" s="6" t="s">
        <v>4</v>
      </c>
      <c r="E9" s="3" t="s">
        <v>2</v>
      </c>
      <c r="F9" s="3" t="s">
        <v>3</v>
      </c>
    </row>
    <row r="10" spans="1:6">
      <c r="B10" s="4">
        <v>0</v>
      </c>
      <c r="C10" s="7">
        <f>C4</f>
        <v>0</v>
      </c>
      <c r="D10" s="7">
        <f>C3</f>
        <v>0</v>
      </c>
      <c r="E10" s="5">
        <f t="shared" ref="E10:E20" si="0">C$5</f>
        <v>10</v>
      </c>
      <c r="F10" s="5">
        <f t="shared" ref="F10:F20" si="1">C$6*C10</f>
        <v>0</v>
      </c>
    </row>
    <row r="11" spans="1:6">
      <c r="B11" s="4">
        <f>B10+1</f>
        <v>1</v>
      </c>
      <c r="C11" s="7">
        <f>C10+E10-F10</f>
        <v>10</v>
      </c>
      <c r="D11" s="7">
        <f>D10+C11</f>
        <v>10</v>
      </c>
      <c r="E11" s="5">
        <f t="shared" si="0"/>
        <v>10</v>
      </c>
      <c r="F11" s="5">
        <f t="shared" si="1"/>
        <v>1</v>
      </c>
    </row>
    <row r="12" spans="1:6">
      <c r="B12" s="4">
        <f t="shared" ref="B12:B20" si="2">B11+1</f>
        <v>2</v>
      </c>
      <c r="C12" s="7">
        <f t="shared" ref="C12:C20" si="3">C11+E11-F11</f>
        <v>19</v>
      </c>
      <c r="D12" s="7">
        <f t="shared" ref="D12:D20" si="4">D11+C12</f>
        <v>29</v>
      </c>
      <c r="E12" s="5">
        <f t="shared" si="0"/>
        <v>10</v>
      </c>
      <c r="F12" s="5">
        <f t="shared" si="1"/>
        <v>1.9000000000000001</v>
      </c>
    </row>
    <row r="13" spans="1:6">
      <c r="B13" s="4">
        <f t="shared" si="2"/>
        <v>3</v>
      </c>
      <c r="C13" s="7">
        <f t="shared" si="3"/>
        <v>27.1</v>
      </c>
      <c r="D13" s="7">
        <f t="shared" si="4"/>
        <v>56.1</v>
      </c>
      <c r="E13" s="5">
        <f t="shared" si="0"/>
        <v>10</v>
      </c>
      <c r="F13" s="5">
        <f t="shared" si="1"/>
        <v>2.7100000000000004</v>
      </c>
    </row>
    <row r="14" spans="1:6">
      <c r="B14" s="4">
        <f t="shared" si="2"/>
        <v>4</v>
      </c>
      <c r="C14" s="7">
        <f t="shared" si="3"/>
        <v>34.39</v>
      </c>
      <c r="D14" s="7">
        <f t="shared" si="4"/>
        <v>90.490000000000009</v>
      </c>
      <c r="E14" s="5">
        <f t="shared" si="0"/>
        <v>10</v>
      </c>
      <c r="F14" s="5">
        <f t="shared" si="1"/>
        <v>3.4390000000000001</v>
      </c>
    </row>
    <row r="15" spans="1:6">
      <c r="B15" s="4">
        <f t="shared" si="2"/>
        <v>5</v>
      </c>
      <c r="C15" s="7">
        <f t="shared" si="3"/>
        <v>40.951000000000001</v>
      </c>
      <c r="D15" s="7">
        <f t="shared" si="4"/>
        <v>131.441</v>
      </c>
      <c r="E15" s="5">
        <f t="shared" si="0"/>
        <v>10</v>
      </c>
      <c r="F15" s="5">
        <f t="shared" si="1"/>
        <v>4.0951000000000004</v>
      </c>
    </row>
    <row r="16" spans="1:6">
      <c r="B16" s="4">
        <f t="shared" si="2"/>
        <v>6</v>
      </c>
      <c r="C16" s="7">
        <f t="shared" si="3"/>
        <v>46.855899999999998</v>
      </c>
      <c r="D16" s="7">
        <f t="shared" si="4"/>
        <v>178.29689999999999</v>
      </c>
      <c r="E16" s="5">
        <f t="shared" si="0"/>
        <v>10</v>
      </c>
      <c r="F16" s="5">
        <f t="shared" si="1"/>
        <v>4.6855900000000004</v>
      </c>
    </row>
    <row r="17" spans="1:9">
      <c r="B17" s="4">
        <f t="shared" si="2"/>
        <v>7</v>
      </c>
      <c r="C17" s="7">
        <f t="shared" si="3"/>
        <v>52.170310000000001</v>
      </c>
      <c r="D17" s="7">
        <f t="shared" si="4"/>
        <v>230.46720999999999</v>
      </c>
      <c r="E17" s="5">
        <f t="shared" si="0"/>
        <v>10</v>
      </c>
      <c r="F17" s="5">
        <f t="shared" si="1"/>
        <v>5.2170310000000004</v>
      </c>
    </row>
    <row r="18" spans="1:9">
      <c r="B18" s="4">
        <f t="shared" si="2"/>
        <v>8</v>
      </c>
      <c r="C18" s="7">
        <f t="shared" si="3"/>
        <v>56.953279000000002</v>
      </c>
      <c r="D18" s="7">
        <f t="shared" si="4"/>
        <v>287.42048899999998</v>
      </c>
      <c r="E18" s="5">
        <f t="shared" si="0"/>
        <v>10</v>
      </c>
      <c r="F18" s="5">
        <f t="shared" si="1"/>
        <v>5.6953279000000006</v>
      </c>
    </row>
    <row r="19" spans="1:9">
      <c r="B19" s="4">
        <f t="shared" si="2"/>
        <v>9</v>
      </c>
      <c r="C19" s="7">
        <f t="shared" si="3"/>
        <v>61.257951100000007</v>
      </c>
      <c r="D19" s="7">
        <f t="shared" si="4"/>
        <v>348.67844009999999</v>
      </c>
      <c r="E19" s="5">
        <f t="shared" si="0"/>
        <v>10</v>
      </c>
      <c r="F19" s="5">
        <f t="shared" si="1"/>
        <v>6.1257951100000012</v>
      </c>
    </row>
    <row r="20" spans="1:9">
      <c r="B20" s="4">
        <f t="shared" si="2"/>
        <v>10</v>
      </c>
      <c r="C20" s="7">
        <f t="shared" si="3"/>
        <v>65.132155990000015</v>
      </c>
      <c r="D20" s="7">
        <f t="shared" si="4"/>
        <v>413.81059608999999</v>
      </c>
      <c r="E20" s="5">
        <f t="shared" si="0"/>
        <v>10</v>
      </c>
      <c r="F20" s="5">
        <f t="shared" si="1"/>
        <v>6.5132155990000022</v>
      </c>
    </row>
    <row r="23" spans="1:9">
      <c r="A23" s="9" t="s">
        <v>16</v>
      </c>
      <c r="B23" s="9"/>
      <c r="C23" s="9"/>
      <c r="D23" s="9"/>
      <c r="E23" s="9"/>
      <c r="F23" s="9"/>
      <c r="G23" s="9"/>
      <c r="H23" s="9"/>
      <c r="I23" s="9"/>
    </row>
  </sheetData>
  <mergeCells count="2">
    <mergeCell ref="A1:E1"/>
    <mergeCell ref="A23:I23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4294967293" verticalDpi="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23" sqref="A23:I23"/>
    </sheetView>
  </sheetViews>
  <sheetFormatPr baseColWidth="10" defaultRowHeight="14.25"/>
  <cols>
    <col min="1" max="1" width="3.6640625" style="1" customWidth="1"/>
    <col min="2" max="16384" width="11.5546875" style="1"/>
  </cols>
  <sheetData>
    <row r="1" spans="1:6" ht="15.75">
      <c r="A1" s="8" t="s">
        <v>12</v>
      </c>
      <c r="B1" s="8"/>
      <c r="C1" s="8"/>
      <c r="D1" s="8"/>
      <c r="E1" s="8"/>
    </row>
    <row r="3" spans="1:6">
      <c r="B3" s="1" t="s">
        <v>5</v>
      </c>
      <c r="C3" s="2">
        <v>0</v>
      </c>
      <c r="D3" s="1" t="s">
        <v>13</v>
      </c>
    </row>
    <row r="4" spans="1:6">
      <c r="B4" s="1" t="s">
        <v>6</v>
      </c>
      <c r="C4" s="2">
        <v>0</v>
      </c>
      <c r="D4" s="1" t="s">
        <v>14</v>
      </c>
    </row>
    <row r="5" spans="1:6">
      <c r="B5" s="1" t="s">
        <v>7</v>
      </c>
      <c r="C5" s="2">
        <v>10</v>
      </c>
      <c r="D5" s="1" t="s">
        <v>15</v>
      </c>
    </row>
    <row r="6" spans="1:6">
      <c r="B6" s="1" t="s">
        <v>8</v>
      </c>
      <c r="C6" s="2">
        <v>0.1</v>
      </c>
    </row>
    <row r="7" spans="1:6">
      <c r="B7" s="1" t="s">
        <v>9</v>
      </c>
      <c r="C7" s="2">
        <v>0.5</v>
      </c>
      <c r="D7" s="1" t="s">
        <v>14</v>
      </c>
    </row>
    <row r="9" spans="1:6">
      <c r="B9" s="3" t="s">
        <v>0</v>
      </c>
      <c r="C9" s="6" t="s">
        <v>1</v>
      </c>
      <c r="D9" s="6" t="s">
        <v>4</v>
      </c>
      <c r="E9" s="3" t="s">
        <v>2</v>
      </c>
      <c r="F9" s="3" t="s">
        <v>3</v>
      </c>
    </row>
    <row r="10" spans="1:6">
      <c r="B10" s="4">
        <v>0</v>
      </c>
      <c r="C10" s="7">
        <f>C4</f>
        <v>0</v>
      </c>
      <c r="D10" s="7">
        <f>C3</f>
        <v>0</v>
      </c>
      <c r="E10" s="5">
        <f>C$5*C$7</f>
        <v>5</v>
      </c>
      <c r="F10" s="5">
        <f>C$6*C10*C$7</f>
        <v>0</v>
      </c>
    </row>
    <row r="11" spans="1:6">
      <c r="B11" s="4">
        <f>B10+C$7</f>
        <v>0.5</v>
      </c>
      <c r="C11" s="7">
        <f>C10+E10-F10</f>
        <v>5</v>
      </c>
      <c r="D11" s="7">
        <f>D10+C11</f>
        <v>5</v>
      </c>
      <c r="E11" s="5">
        <f t="shared" ref="E11:E20" si="0">C$5*C$7</f>
        <v>5</v>
      </c>
      <c r="F11" s="5">
        <f t="shared" ref="F11:F20" si="1">C$6*C11*C$7</f>
        <v>0.25</v>
      </c>
    </row>
    <row r="12" spans="1:6">
      <c r="B12" s="4">
        <f t="shared" ref="B12:B20" si="2">B11+C$7</f>
        <v>1</v>
      </c>
      <c r="C12" s="7">
        <f t="shared" ref="C12:C20" si="3">C11+E11-F11</f>
        <v>9.75</v>
      </c>
      <c r="D12" s="7">
        <f t="shared" ref="D12:D20" si="4">D11+C12</f>
        <v>14.75</v>
      </c>
      <c r="E12" s="5">
        <f t="shared" si="0"/>
        <v>5</v>
      </c>
      <c r="F12" s="5">
        <f t="shared" si="1"/>
        <v>0.48750000000000004</v>
      </c>
    </row>
    <row r="13" spans="1:6">
      <c r="B13" s="4">
        <f t="shared" si="2"/>
        <v>1.5</v>
      </c>
      <c r="C13" s="7">
        <f t="shared" si="3"/>
        <v>14.262499999999999</v>
      </c>
      <c r="D13" s="7">
        <f t="shared" si="4"/>
        <v>29.012499999999999</v>
      </c>
      <c r="E13" s="5">
        <f t="shared" si="0"/>
        <v>5</v>
      </c>
      <c r="F13" s="5">
        <f t="shared" si="1"/>
        <v>0.71312500000000001</v>
      </c>
    </row>
    <row r="14" spans="1:6">
      <c r="B14" s="4">
        <f t="shared" si="2"/>
        <v>2</v>
      </c>
      <c r="C14" s="7">
        <f t="shared" si="3"/>
        <v>18.549374999999998</v>
      </c>
      <c r="D14" s="7">
        <f t="shared" si="4"/>
        <v>47.561875000000001</v>
      </c>
      <c r="E14" s="5">
        <f t="shared" si="0"/>
        <v>5</v>
      </c>
      <c r="F14" s="5">
        <f t="shared" si="1"/>
        <v>0.92746874999999995</v>
      </c>
    </row>
    <row r="15" spans="1:6">
      <c r="B15" s="4">
        <f t="shared" si="2"/>
        <v>2.5</v>
      </c>
      <c r="C15" s="7">
        <f t="shared" si="3"/>
        <v>22.621906249999999</v>
      </c>
      <c r="D15" s="7">
        <f t="shared" si="4"/>
        <v>70.183781249999996</v>
      </c>
      <c r="E15" s="5">
        <f t="shared" si="0"/>
        <v>5</v>
      </c>
      <c r="F15" s="5">
        <f t="shared" si="1"/>
        <v>1.1310953125000001</v>
      </c>
    </row>
    <row r="16" spans="1:6">
      <c r="B16" s="4">
        <f t="shared" si="2"/>
        <v>3</v>
      </c>
      <c r="C16" s="7">
        <f t="shared" si="3"/>
        <v>26.490810937499997</v>
      </c>
      <c r="D16" s="7">
        <f t="shared" si="4"/>
        <v>96.674592187499996</v>
      </c>
      <c r="E16" s="5">
        <f t="shared" si="0"/>
        <v>5</v>
      </c>
      <c r="F16" s="5">
        <f t="shared" si="1"/>
        <v>1.324540546875</v>
      </c>
    </row>
    <row r="17" spans="1:9">
      <c r="B17" s="4">
        <f t="shared" si="2"/>
        <v>3.5</v>
      </c>
      <c r="C17" s="7">
        <f t="shared" si="3"/>
        <v>30.166270390624998</v>
      </c>
      <c r="D17" s="7">
        <f t="shared" si="4"/>
        <v>126.840862578125</v>
      </c>
      <c r="E17" s="5">
        <f t="shared" si="0"/>
        <v>5</v>
      </c>
      <c r="F17" s="5">
        <f t="shared" si="1"/>
        <v>1.50831351953125</v>
      </c>
    </row>
    <row r="18" spans="1:9">
      <c r="B18" s="4">
        <f t="shared" si="2"/>
        <v>4</v>
      </c>
      <c r="C18" s="7">
        <f t="shared" si="3"/>
        <v>33.657956871093752</v>
      </c>
      <c r="D18" s="7">
        <f t="shared" si="4"/>
        <v>160.49881944921876</v>
      </c>
      <c r="E18" s="5">
        <f t="shared" si="0"/>
        <v>5</v>
      </c>
      <c r="F18" s="5">
        <f t="shared" si="1"/>
        <v>1.6828978435546877</v>
      </c>
    </row>
    <row r="19" spans="1:9">
      <c r="B19" s="4">
        <f t="shared" si="2"/>
        <v>4.5</v>
      </c>
      <c r="C19" s="7">
        <f t="shared" si="3"/>
        <v>36.975059027539068</v>
      </c>
      <c r="D19" s="7">
        <f t="shared" si="4"/>
        <v>197.47387847675782</v>
      </c>
      <c r="E19" s="5">
        <f t="shared" si="0"/>
        <v>5</v>
      </c>
      <c r="F19" s="5">
        <f t="shared" si="1"/>
        <v>1.8487529513769534</v>
      </c>
    </row>
    <row r="20" spans="1:9">
      <c r="B20" s="4">
        <f t="shared" si="2"/>
        <v>5</v>
      </c>
      <c r="C20" s="7">
        <f t="shared" si="3"/>
        <v>40.126306076162116</v>
      </c>
      <c r="D20" s="7">
        <f t="shared" si="4"/>
        <v>237.60018455291993</v>
      </c>
      <c r="E20" s="5">
        <f t="shared" si="0"/>
        <v>5</v>
      </c>
      <c r="F20" s="5">
        <f t="shared" si="1"/>
        <v>2.0063153038081061</v>
      </c>
    </row>
    <row r="23" spans="1:9">
      <c r="A23" s="9" t="s">
        <v>16</v>
      </c>
      <c r="B23" s="9"/>
      <c r="C23" s="9"/>
      <c r="D23" s="9"/>
      <c r="E23" s="9"/>
      <c r="F23" s="9"/>
      <c r="G23" s="9"/>
      <c r="H23" s="9"/>
      <c r="I23" s="9"/>
    </row>
  </sheetData>
  <mergeCells count="2">
    <mergeCell ref="A1:E1"/>
    <mergeCell ref="A23:I23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Lösung (e)</vt:lpstr>
      <vt:lpstr>Lösung (f)</vt:lpstr>
      <vt:lpstr>'Lösung (e)'!Druckbereich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Bleier Gabriele</dc:creator>
  <cp:lastModifiedBy>Bleier Gabriele</cp:lastModifiedBy>
  <cp:lastPrinted>2011-05-05T11:57:06Z</cp:lastPrinted>
  <dcterms:created xsi:type="dcterms:W3CDTF">2010-09-18T17:40:50Z</dcterms:created>
  <dcterms:modified xsi:type="dcterms:W3CDTF">2015-09-30T23:09:05Z</dcterms:modified>
</cp:coreProperties>
</file>