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2780" windowHeight="11760"/>
  </bookViews>
  <sheets>
    <sheet name="logistisches Wachstum" sheetId="1" r:id="rId1"/>
  </sheets>
  <calcPr calcId="145621"/>
</workbook>
</file>

<file path=xl/calcChain.xml><?xml version="1.0" encoding="utf-8"?>
<calcChain xmlns="http://schemas.openxmlformats.org/spreadsheetml/2006/main">
  <c r="B7" i="1" l="1"/>
  <c r="B8" i="1" s="1"/>
  <c r="C8" i="1" l="1"/>
  <c r="B9" i="1"/>
  <c r="B10" i="1" l="1"/>
  <c r="C9" i="1"/>
  <c r="C10" i="1" l="1"/>
  <c r="B11" i="1"/>
  <c r="B12" i="1" l="1"/>
  <c r="C11" i="1"/>
  <c r="C12" i="1" l="1"/>
  <c r="B13" i="1"/>
  <c r="B14" i="1" l="1"/>
  <c r="C13" i="1"/>
  <c r="C14" i="1" l="1"/>
  <c r="B15" i="1"/>
  <c r="B16" i="1" l="1"/>
  <c r="C15" i="1"/>
  <c r="C16" i="1" l="1"/>
  <c r="B17" i="1"/>
  <c r="B18" i="1" l="1"/>
  <c r="C17" i="1"/>
  <c r="C18" i="1" l="1"/>
  <c r="B19" i="1"/>
  <c r="B20" i="1" l="1"/>
  <c r="C19" i="1"/>
  <c r="C20" i="1" l="1"/>
  <c r="B21" i="1"/>
  <c r="B22" i="1" l="1"/>
  <c r="C21" i="1"/>
  <c r="C22" i="1" l="1"/>
  <c r="B23" i="1"/>
  <c r="B24" i="1" l="1"/>
  <c r="C23" i="1"/>
  <c r="C24" i="1" l="1"/>
  <c r="B25" i="1"/>
  <c r="B26" i="1" l="1"/>
  <c r="C25" i="1"/>
  <c r="C26" i="1" l="1"/>
  <c r="B27" i="1"/>
  <c r="B28" i="1" l="1"/>
  <c r="C27" i="1"/>
  <c r="C28" i="1" l="1"/>
  <c r="B29" i="1"/>
  <c r="B30" i="1" l="1"/>
  <c r="C29" i="1"/>
  <c r="C30" i="1" l="1"/>
  <c r="B31" i="1"/>
  <c r="B32" i="1" l="1"/>
  <c r="C31" i="1"/>
  <c r="C32" i="1" l="1"/>
  <c r="B33" i="1"/>
  <c r="B34" i="1" l="1"/>
  <c r="C33" i="1"/>
  <c r="C34" i="1" l="1"/>
  <c r="B35" i="1"/>
  <c r="B36" i="1" l="1"/>
  <c r="C35" i="1"/>
  <c r="C36" i="1" l="1"/>
  <c r="B37" i="1"/>
  <c r="B38" i="1" l="1"/>
  <c r="C37" i="1"/>
  <c r="C38" i="1" l="1"/>
  <c r="B39" i="1"/>
  <c r="B40" i="1" l="1"/>
  <c r="C39" i="1"/>
  <c r="C40" i="1" l="1"/>
  <c r="B41" i="1"/>
  <c r="B42" i="1" l="1"/>
  <c r="C41" i="1"/>
  <c r="C42" i="1" l="1"/>
  <c r="B43" i="1"/>
  <c r="B44" i="1" l="1"/>
  <c r="C43" i="1"/>
  <c r="C44" i="1" l="1"/>
  <c r="B45" i="1"/>
  <c r="B46" i="1" l="1"/>
  <c r="C45" i="1"/>
  <c r="C46" i="1" l="1"/>
  <c r="B47" i="1"/>
  <c r="B48" i="1" l="1"/>
  <c r="C47" i="1"/>
  <c r="C48" i="1" l="1"/>
  <c r="B49" i="1"/>
  <c r="B50" i="1" l="1"/>
  <c r="C49" i="1"/>
  <c r="B51" i="1" l="1"/>
  <c r="C51" i="1" s="1"/>
  <c r="C50" i="1"/>
</calcChain>
</file>

<file path=xl/comments1.xml><?xml version="1.0" encoding="utf-8"?>
<comments xmlns="http://schemas.openxmlformats.org/spreadsheetml/2006/main">
  <authors>
    <author>Judith</author>
  </authors>
  <commentList>
    <comment ref="D4" authorId="0">
      <text>
        <r>
          <rPr>
            <sz val="9"/>
            <color indexed="9"/>
            <rFont val="Arial"/>
            <family val="2"/>
          </rPr>
          <t xml:space="preserve">Experimentiere mit den Daten in diesem Modell. Gib dazu einen neuen Wert für die Zuwachsrate in die Zelle C4 oder für den Anfangsbestand in die Zelle C5 bzw. für die Sättigungsgrenze in die Zelle C3 ein. 
Klicke mit der Maus auf die Zelle und schreibe den neuen Zahlenwert. Bestätige die Eingabe mit der ENTER-Taste.
</t>
        </r>
        <r>
          <rPr>
            <sz val="8"/>
            <color indexed="9"/>
            <rFont val="Arial"/>
            <family val="2"/>
          </rPr>
          <t xml:space="preserve">
</t>
        </r>
      </text>
    </comment>
  </commentList>
</comments>
</file>

<file path=xl/sharedStrings.xml><?xml version="1.0" encoding="utf-8"?>
<sst xmlns="http://schemas.openxmlformats.org/spreadsheetml/2006/main" count="8" uniqueCount="8">
  <si>
    <t>Zuwachsrate</t>
  </si>
  <si>
    <t>Logistisches Wachstum einer  Tierpopulation</t>
  </si>
  <si>
    <t>Bestand P(t)</t>
  </si>
  <si>
    <t>t</t>
  </si>
  <si>
    <t>Zuwachs Z</t>
  </si>
  <si>
    <t xml:space="preserve">Sättigungsgrenze </t>
  </si>
  <si>
    <t>Anfangsbestand</t>
  </si>
  <si>
    <t>2012 © Verlag E. DORNER Wien; Dimensionen - Mathematik 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</si>
</sst>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indexed="9"/>
      <name val="Arial"/>
      <family val="2"/>
    </font>
    <font>
      <b/>
      <sz val="11"/>
      <color indexed="9"/>
      <name val="Arial"/>
      <family val="2"/>
    </font>
    <font>
      <sz val="9"/>
      <color indexed="9"/>
      <name val="Arial"/>
      <family val="2"/>
    </font>
    <font>
      <sz val="11"/>
      <color theme="0"/>
      <name val="Calibri"/>
      <family val="2"/>
      <scheme val="minor"/>
    </font>
    <font>
      <sz val="11"/>
      <color theme="1"/>
      <name val="Arial"/>
      <family val="2"/>
    </font>
    <font>
      <b/>
      <sz val="14"/>
      <color theme="0"/>
      <name val="Tahoma"/>
      <family val="2"/>
    </font>
    <font>
      <sz val="11"/>
      <color theme="0"/>
      <name val="Arial"/>
      <family val="2"/>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993300"/>
        <bgColor indexed="64"/>
      </patternFill>
    </fill>
    <fill>
      <patternFill patternType="solid">
        <fgColor rgb="FF800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5" fillId="0" borderId="0" xfId="0" applyFont="1"/>
    <xf numFmtId="0" fontId="0" fillId="0" borderId="0" xfId="0"/>
    <xf numFmtId="0" fontId="5" fillId="0" borderId="0" xfId="0" applyFont="1"/>
    <xf numFmtId="0" fontId="0" fillId="0" borderId="0" xfId="0"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Fill="1" applyAlignment="1">
      <alignment horizontal="center"/>
    </xf>
    <xf numFmtId="0" fontId="0" fillId="0" borderId="0" xfId="0" applyFill="1"/>
    <xf numFmtId="0" fontId="5" fillId="3" borderId="0" xfId="0" applyFont="1" applyFill="1"/>
    <xf numFmtId="0" fontId="4" fillId="4" borderId="0" xfId="0" applyFont="1" applyFill="1" applyAlignment="1">
      <alignment horizontal="center"/>
    </xf>
    <xf numFmtId="0" fontId="7" fillId="4" borderId="0" xfId="0" applyFont="1" applyFill="1" applyAlignment="1">
      <alignment horizontal="center"/>
    </xf>
    <xf numFmtId="0" fontId="6" fillId="5" borderId="0" xfId="0" applyFont="1" applyFill="1" applyAlignment="1">
      <alignment horizontal="center"/>
    </xf>
    <xf numFmtId="0" fontId="2" fillId="2" borderId="0" xfId="0" applyFont="1" applyFill="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715579615048119"/>
          <c:y val="0.11158573928258968"/>
          <c:w val="0.78381014873140853"/>
          <c:h val="0.70005358705161858"/>
        </c:manualLayout>
      </c:layout>
      <c:scatterChart>
        <c:scatterStyle val="lineMarker"/>
        <c:varyColors val="0"/>
        <c:ser>
          <c:idx val="0"/>
          <c:order val="0"/>
          <c:spPr>
            <a:ln w="28575">
              <a:noFill/>
            </a:ln>
          </c:spPr>
          <c:xVal>
            <c:numRef>
              <c:f>'logistisches Wachstum'!$A$7:$A$51</c:f>
              <c:numCache>
                <c:formatCode>Standard</c:formatCod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numCache>
            </c:numRef>
          </c:xVal>
          <c:yVal>
            <c:numRef>
              <c:f>'logistisches Wachstum'!$B$7:$B$51</c:f>
              <c:numCache>
                <c:formatCode>0</c:formatCode>
                <c:ptCount val="45"/>
                <c:pt idx="0">
                  <c:v>100</c:v>
                </c:pt>
                <c:pt idx="1">
                  <c:v>119</c:v>
                </c:pt>
                <c:pt idx="2">
                  <c:v>141.38390000000001</c:v>
                </c:pt>
                <c:pt idx="3">
                  <c:v>167.66173928207903</c:v>
                </c:pt>
                <c:pt idx="4">
                  <c:v>198.38304125658564</c:v>
                </c:pt>
                <c:pt idx="5">
                  <c:v>234.12406640208155</c:v>
                </c:pt>
                <c:pt idx="6">
                  <c:v>275.46747183563326</c:v>
                </c:pt>
                <c:pt idx="7">
                  <c:v>322.97273339880837</c:v>
                </c:pt>
                <c:pt idx="8">
                  <c:v>377.13614142666029</c:v>
                </c:pt>
                <c:pt idx="9">
                  <c:v>438.34020279497338</c:v>
                </c:pt>
                <c:pt idx="10">
                  <c:v>506.79403001533422</c:v>
                </c:pt>
                <c:pt idx="11">
                  <c:v>582.46881713248274</c:v>
                </c:pt>
                <c:pt idx="12">
                  <c:v>665.03558826580797</c:v>
                </c:pt>
                <c:pt idx="13">
                  <c:v>753.81547255296459</c:v>
                </c:pt>
                <c:pt idx="14">
                  <c:v>847.75479039753259</c:v>
                </c:pt>
                <c:pt idx="15">
                  <c:v>945.43693001284271</c:v>
                </c:pt>
                <c:pt idx="16">
                  <c:v>1045.1392171522004</c:v>
                </c:pt>
                <c:pt idx="17">
                  <c:v>1144.9354622596891</c:v>
                </c:pt>
                <c:pt idx="18">
                  <c:v>1242.834833437646</c:v>
                </c:pt>
                <c:pt idx="19">
                  <c:v>1336.9379578045771</c:v>
                </c:pt>
                <c:pt idx="20">
                  <c:v>1425.5852390636251</c:v>
                </c:pt>
                <c:pt idx="21">
                  <c:v>1507.4729594927408</c:v>
                </c:pt>
                <c:pt idx="22">
                  <c:v>1581.7200790311088</c:v>
                </c:pt>
                <c:pt idx="23">
                  <c:v>1647.8802539963128</c:v>
                </c:pt>
                <c:pt idx="24">
                  <c:v>1705.9053716444801</c:v>
                </c:pt>
                <c:pt idx="25">
                  <c:v>1756.075132272827</c:v>
                </c:pt>
                <c:pt idx="26">
                  <c:v>1798.9101717086896</c:v>
                </c:pt>
                <c:pt idx="27">
                  <c:v>1835.0844254627289</c:v>
                </c:pt>
                <c:pt idx="28">
                  <c:v>1865.3478256976873</c:v>
                </c:pt>
                <c:pt idx="29">
                  <c:v>1890.4651397537159</c:v>
                </c:pt>
                <c:pt idx="30">
                  <c:v>1911.1723232420554</c:v>
                </c:pt>
                <c:pt idx="31">
                  <c:v>1928.1488229778229</c:v>
                </c:pt>
                <c:pt idx="32">
                  <c:v>1942.0027992183111</c:v>
                </c:pt>
                <c:pt idx="33">
                  <c:v>1953.2658718447976</c:v>
                </c:pt>
                <c:pt idx="34">
                  <c:v>1962.3942896023955</c:v>
                </c:pt>
                <c:pt idx="35">
                  <c:v>1969.7740127364655</c:v>
                </c:pt>
                <c:pt idx="36">
                  <c:v>1975.7278491585669</c:v>
                </c:pt>
                <c:pt idx="37">
                  <c:v>1980.5233655962065</c:v>
                </c:pt>
                <c:pt idx="38">
                  <c:v>1984.3807585481952</c:v>
                </c:pt>
                <c:pt idx="39">
                  <c:v>1987.4802107682033</c:v>
                </c:pt>
                <c:pt idx="40">
                  <c:v>1989.9684941023218</c:v>
                </c:pt>
                <c:pt idx="41">
                  <c:v>1991.9647321707998</c:v>
                </c:pt>
                <c:pt idx="42">
                  <c:v>1993.5653291837311</c:v>
                </c:pt>
                <c:pt idx="43">
                  <c:v>1994.8481228481335</c:v>
                </c:pt>
                <c:pt idx="44">
                  <c:v>1995.8758440946881</c:v>
                </c:pt>
              </c:numCache>
            </c:numRef>
          </c:yVal>
          <c:smooth val="0"/>
        </c:ser>
        <c:dLbls>
          <c:showLegendKey val="0"/>
          <c:showVal val="0"/>
          <c:showCatName val="0"/>
          <c:showSerName val="0"/>
          <c:showPercent val="0"/>
          <c:showBubbleSize val="0"/>
        </c:dLbls>
        <c:axId val="40919808"/>
        <c:axId val="41040128"/>
      </c:scatterChart>
      <c:valAx>
        <c:axId val="40919808"/>
        <c:scaling>
          <c:orientation val="minMax"/>
        </c:scaling>
        <c:delete val="0"/>
        <c:axPos val="b"/>
        <c:title>
          <c:tx>
            <c:rich>
              <a:bodyPr/>
              <a:lstStyle/>
              <a:p>
                <a:pPr>
                  <a:defRPr/>
                </a:pPr>
                <a:r>
                  <a:rPr lang="de-AT"/>
                  <a:t>Jahre</a:t>
                </a:r>
              </a:p>
            </c:rich>
          </c:tx>
          <c:layout/>
          <c:overlay val="0"/>
        </c:title>
        <c:numFmt formatCode="Standard"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41040128"/>
        <c:crosses val="autoZero"/>
        <c:crossBetween val="midCat"/>
      </c:valAx>
      <c:valAx>
        <c:axId val="41040128"/>
        <c:scaling>
          <c:orientation val="minMax"/>
        </c:scaling>
        <c:delete val="0"/>
        <c:axPos val="l"/>
        <c:majorGridlines/>
        <c:title>
          <c:tx>
            <c:rich>
              <a:bodyPr/>
              <a:lstStyle/>
              <a:p>
                <a:pPr>
                  <a:defRPr/>
                </a:pPr>
                <a:r>
                  <a:rPr lang="de-AT"/>
                  <a:t>Populationsbestand</a:t>
                </a:r>
              </a:p>
            </c:rich>
          </c:tx>
          <c:layout/>
          <c:overlay val="0"/>
        </c:title>
        <c:numFmt formatCode="0" sourceLinked="1"/>
        <c:majorTickMark val="out"/>
        <c:minorTickMark val="none"/>
        <c:tickLblPos val="nextTo"/>
        <c:txPr>
          <a:bodyPr rot="0" vert="horz"/>
          <a:lstStyle/>
          <a:p>
            <a:pPr>
              <a:defRPr/>
            </a:pPr>
            <a:endParaRPr lang="de-DE"/>
          </a:p>
        </c:txPr>
        <c:crossAx val="4091980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752475</xdr:colOff>
      <xdr:row>8</xdr:row>
      <xdr:rowOff>85725</xdr:rowOff>
    </xdr:from>
    <xdr:to>
      <xdr:col>8</xdr:col>
      <xdr:colOff>752475</xdr:colOff>
      <xdr:row>22</xdr:row>
      <xdr:rowOff>161925</xdr:rowOff>
    </xdr:to>
    <xdr:graphicFrame macro="">
      <xdr:nvGraphicFramePr>
        <xdr:cNvPr id="103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447675</xdr:colOff>
      <xdr:row>1</xdr:row>
      <xdr:rowOff>9525</xdr:rowOff>
    </xdr:from>
    <xdr:to>
      <xdr:col>8</xdr:col>
      <xdr:colOff>723900</xdr:colOff>
      <xdr:row>2</xdr:row>
      <xdr:rowOff>47625</xdr:rowOff>
    </xdr:to>
    <xdr:pic>
      <xdr:nvPicPr>
        <xdr:cNvPr id="1040" name="Grafik 2" descr="E.DORNE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2650" y="238125"/>
          <a:ext cx="1038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abSelected="1" workbookViewId="0">
      <selection activeCell="D25" sqref="D25"/>
    </sheetView>
  </sheetViews>
  <sheetFormatPr baseColWidth="10" defaultRowHeight="15" x14ac:dyDescent="0.25"/>
  <cols>
    <col min="1" max="1" width="6" style="3" customWidth="1"/>
    <col min="2" max="2" width="19.5703125" bestFit="1" customWidth="1"/>
  </cols>
  <sheetData>
    <row r="1" spans="1:9" ht="18" x14ac:dyDescent="0.25">
      <c r="A1" s="13" t="s">
        <v>1</v>
      </c>
      <c r="B1" s="13"/>
      <c r="C1" s="13"/>
      <c r="D1" s="13"/>
      <c r="E1" s="13"/>
      <c r="F1" s="13"/>
      <c r="G1" s="13"/>
      <c r="H1" s="13"/>
      <c r="I1" s="13"/>
    </row>
    <row r="2" spans="1:9" s="9" customFormat="1" ht="21.75" customHeight="1" x14ac:dyDescent="0.25">
      <c r="A2" s="8"/>
      <c r="B2" s="8"/>
      <c r="C2" s="8"/>
      <c r="D2" s="8"/>
      <c r="E2" s="8"/>
      <c r="F2" s="8"/>
      <c r="G2" s="8"/>
      <c r="H2" s="8"/>
      <c r="I2" s="8"/>
    </row>
    <row r="3" spans="1:9" x14ac:dyDescent="0.25">
      <c r="B3" s="10" t="s">
        <v>5</v>
      </c>
      <c r="C3" s="10">
        <v>2000</v>
      </c>
      <c r="D3" s="2"/>
      <c r="E3" s="2"/>
      <c r="F3" s="2"/>
      <c r="G3" s="2"/>
      <c r="H3" s="2"/>
      <c r="I3" s="2"/>
    </row>
    <row r="4" spans="1:9" x14ac:dyDescent="0.25">
      <c r="B4" s="10" t="s">
        <v>0</v>
      </c>
      <c r="C4" s="10">
        <v>1E-4</v>
      </c>
      <c r="D4" s="4"/>
      <c r="E4" s="4"/>
      <c r="F4" s="4"/>
      <c r="G4" s="4"/>
      <c r="H4" s="4"/>
      <c r="I4" s="2"/>
    </row>
    <row r="5" spans="1:9" x14ac:dyDescent="0.25">
      <c r="B5" s="10" t="s">
        <v>6</v>
      </c>
      <c r="C5" s="10">
        <v>100</v>
      </c>
      <c r="D5" s="4"/>
      <c r="E5" s="4"/>
      <c r="F5" s="4"/>
      <c r="G5" s="4"/>
      <c r="H5" s="4"/>
      <c r="I5" s="2"/>
    </row>
    <row r="6" spans="1:9" x14ac:dyDescent="0.25">
      <c r="A6" s="11" t="s">
        <v>3</v>
      </c>
      <c r="B6" s="12" t="s">
        <v>2</v>
      </c>
      <c r="C6" s="12" t="s">
        <v>4</v>
      </c>
      <c r="D6" s="4"/>
      <c r="E6" s="4"/>
      <c r="F6" s="4"/>
      <c r="G6" s="4"/>
      <c r="H6" s="4"/>
      <c r="I6" s="2"/>
    </row>
    <row r="7" spans="1:9" x14ac:dyDescent="0.25">
      <c r="A7" s="5">
        <v>0</v>
      </c>
      <c r="B7" s="7">
        <f>C$5</f>
        <v>100</v>
      </c>
      <c r="C7" s="6"/>
      <c r="D7" s="4"/>
      <c r="E7" s="4"/>
      <c r="F7" s="4"/>
      <c r="G7" s="4"/>
      <c r="H7" s="3"/>
      <c r="I7" s="2"/>
    </row>
    <row r="8" spans="1:9" x14ac:dyDescent="0.25">
      <c r="A8" s="5">
        <v>1</v>
      </c>
      <c r="B8" s="7">
        <f>B7+C$4*B7*(C$3-B7)</f>
        <v>119</v>
      </c>
      <c r="C8" s="7">
        <f>B8-B7</f>
        <v>19</v>
      </c>
      <c r="D8" s="4"/>
      <c r="E8" s="4"/>
      <c r="F8" s="4"/>
      <c r="G8" s="4"/>
      <c r="H8" s="4"/>
      <c r="I8" s="2"/>
    </row>
    <row r="9" spans="1:9" x14ac:dyDescent="0.25">
      <c r="A9" s="5">
        <v>2</v>
      </c>
      <c r="B9" s="7">
        <f t="shared" ref="B9:B51" si="0">B8+C$4*B8*(C$3-B8)</f>
        <v>141.38390000000001</v>
      </c>
      <c r="C9" s="7">
        <f t="shared" ref="C9:C51" si="1">B9-B8</f>
        <v>22.383900000000011</v>
      </c>
      <c r="D9" s="4"/>
      <c r="E9" s="4"/>
      <c r="F9" s="4"/>
      <c r="G9" s="3"/>
      <c r="H9" s="4"/>
      <c r="I9" s="2"/>
    </row>
    <row r="10" spans="1:9" x14ac:dyDescent="0.25">
      <c r="A10" s="5">
        <v>3</v>
      </c>
      <c r="B10" s="7">
        <f t="shared" si="0"/>
        <v>167.66173928207903</v>
      </c>
      <c r="C10" s="7">
        <f t="shared" si="1"/>
        <v>26.277839282079015</v>
      </c>
      <c r="D10" s="4"/>
      <c r="E10" s="4"/>
      <c r="F10" s="4"/>
      <c r="G10" s="4"/>
      <c r="H10" s="4"/>
      <c r="I10" s="2"/>
    </row>
    <row r="11" spans="1:9" x14ac:dyDescent="0.25">
      <c r="A11" s="5">
        <v>4</v>
      </c>
      <c r="B11" s="7">
        <f t="shared" si="0"/>
        <v>198.38304125658564</v>
      </c>
      <c r="C11" s="7">
        <f t="shared" si="1"/>
        <v>30.721301974506616</v>
      </c>
      <c r="D11" s="2"/>
      <c r="E11" s="2"/>
      <c r="F11" s="2"/>
      <c r="G11" s="2"/>
      <c r="H11" s="2"/>
      <c r="I11" s="2"/>
    </row>
    <row r="12" spans="1:9" x14ac:dyDescent="0.25">
      <c r="A12" s="5">
        <v>5</v>
      </c>
      <c r="B12" s="7">
        <f t="shared" si="0"/>
        <v>234.12406640208155</v>
      </c>
      <c r="C12" s="7">
        <f t="shared" si="1"/>
        <v>35.741025145495911</v>
      </c>
      <c r="D12" s="2"/>
      <c r="E12" s="2"/>
      <c r="F12" s="2"/>
      <c r="G12" s="2"/>
      <c r="H12" s="2"/>
      <c r="I12" s="2"/>
    </row>
    <row r="13" spans="1:9" x14ac:dyDescent="0.25">
      <c r="A13" s="5">
        <v>6</v>
      </c>
      <c r="B13" s="7">
        <f t="shared" si="0"/>
        <v>275.46747183563326</v>
      </c>
      <c r="C13" s="7">
        <f t="shared" si="1"/>
        <v>41.343405433551709</v>
      </c>
      <c r="D13" s="2"/>
      <c r="E13" s="2"/>
      <c r="F13" s="2"/>
      <c r="G13" s="2"/>
      <c r="H13" s="2"/>
      <c r="I13" s="2"/>
    </row>
    <row r="14" spans="1:9" x14ac:dyDescent="0.25">
      <c r="A14" s="5">
        <v>7</v>
      </c>
      <c r="B14" s="7">
        <f t="shared" si="0"/>
        <v>322.97273339880837</v>
      </c>
      <c r="C14" s="7">
        <f t="shared" si="1"/>
        <v>47.505261563175111</v>
      </c>
      <c r="D14" s="2"/>
      <c r="E14" s="2"/>
      <c r="F14" s="2"/>
      <c r="G14" s="2"/>
      <c r="H14" s="2"/>
      <c r="I14" s="2"/>
    </row>
    <row r="15" spans="1:9" x14ac:dyDescent="0.25">
      <c r="A15" s="5">
        <v>8</v>
      </c>
      <c r="B15" s="7">
        <f t="shared" si="0"/>
        <v>377.13614142666029</v>
      </c>
      <c r="C15" s="7">
        <f t="shared" si="1"/>
        <v>54.163408027851915</v>
      </c>
      <c r="D15" s="2"/>
      <c r="E15" s="2"/>
      <c r="F15" s="2"/>
      <c r="G15" s="2"/>
      <c r="H15" s="2"/>
      <c r="I15" s="2"/>
    </row>
    <row r="16" spans="1:9" x14ac:dyDescent="0.25">
      <c r="A16" s="5">
        <v>9</v>
      </c>
      <c r="B16" s="7">
        <f t="shared" si="0"/>
        <v>438.34020279497338</v>
      </c>
      <c r="C16" s="7">
        <f t="shared" si="1"/>
        <v>61.204061368313091</v>
      </c>
      <c r="D16" s="2"/>
      <c r="E16" s="2"/>
      <c r="F16" s="2"/>
      <c r="G16" s="2"/>
      <c r="H16" s="2"/>
      <c r="I16" s="2"/>
    </row>
    <row r="17" spans="1:9" x14ac:dyDescent="0.25">
      <c r="A17" s="5">
        <v>10</v>
      </c>
      <c r="B17" s="7">
        <f t="shared" si="0"/>
        <v>506.79403001533422</v>
      </c>
      <c r="C17" s="7">
        <f t="shared" si="1"/>
        <v>68.453827220360836</v>
      </c>
      <c r="D17" s="2"/>
      <c r="E17" s="2"/>
      <c r="F17" s="2"/>
      <c r="G17" s="2"/>
      <c r="H17" s="2"/>
      <c r="I17" s="2"/>
    </row>
    <row r="18" spans="1:9" x14ac:dyDescent="0.25">
      <c r="A18" s="5">
        <v>11</v>
      </c>
      <c r="B18" s="7">
        <f t="shared" si="0"/>
        <v>582.46881713248274</v>
      </c>
      <c r="C18" s="7">
        <f t="shared" si="1"/>
        <v>75.674787117148526</v>
      </c>
      <c r="D18" s="2"/>
      <c r="E18" s="2"/>
      <c r="F18" s="2"/>
      <c r="G18" s="2"/>
      <c r="H18" s="2"/>
      <c r="I18" s="2"/>
    </row>
    <row r="19" spans="1:9" x14ac:dyDescent="0.25">
      <c r="A19" s="5">
        <v>12</v>
      </c>
      <c r="B19" s="7">
        <f t="shared" si="0"/>
        <v>665.03558826580797</v>
      </c>
      <c r="C19" s="7">
        <f t="shared" si="1"/>
        <v>82.566771133325233</v>
      </c>
      <c r="D19" s="2"/>
      <c r="E19" s="2"/>
      <c r="F19" s="2"/>
      <c r="G19" s="2"/>
      <c r="H19" s="2"/>
      <c r="I19" s="2"/>
    </row>
    <row r="20" spans="1:9" x14ac:dyDescent="0.25">
      <c r="A20" s="5">
        <v>13</v>
      </c>
      <c r="B20" s="7">
        <f t="shared" si="0"/>
        <v>753.81547255296459</v>
      </c>
      <c r="C20" s="7">
        <f t="shared" si="1"/>
        <v>88.779884287156619</v>
      </c>
      <c r="D20" s="2"/>
      <c r="E20" s="2"/>
      <c r="F20" s="2"/>
      <c r="G20" s="2"/>
      <c r="H20" s="2"/>
      <c r="I20" s="2"/>
    </row>
    <row r="21" spans="1:9" x14ac:dyDescent="0.25">
      <c r="A21" s="5">
        <v>14</v>
      </c>
      <c r="B21" s="7">
        <f t="shared" si="0"/>
        <v>847.75479039753259</v>
      </c>
      <c r="C21" s="7">
        <f t="shared" si="1"/>
        <v>93.939317844567995</v>
      </c>
      <c r="D21" s="1"/>
      <c r="E21" s="1"/>
      <c r="F21" s="1"/>
      <c r="G21" s="1"/>
      <c r="H21" s="1"/>
      <c r="I21" s="1"/>
    </row>
    <row r="22" spans="1:9" x14ac:dyDescent="0.25">
      <c r="A22" s="5">
        <v>15</v>
      </c>
      <c r="B22" s="7">
        <f t="shared" si="0"/>
        <v>945.43693001284271</v>
      </c>
      <c r="C22" s="7">
        <f t="shared" si="1"/>
        <v>97.68213961531012</v>
      </c>
      <c r="D22" s="1"/>
      <c r="E22" s="1"/>
      <c r="F22" s="1"/>
      <c r="G22" s="1"/>
      <c r="H22" s="1"/>
      <c r="I22" s="1"/>
    </row>
    <row r="23" spans="1:9" x14ac:dyDescent="0.25">
      <c r="A23" s="5">
        <v>16</v>
      </c>
      <c r="B23" s="7">
        <f t="shared" si="0"/>
        <v>1045.1392171522004</v>
      </c>
      <c r="C23" s="7">
        <f t="shared" si="1"/>
        <v>99.702287139357736</v>
      </c>
      <c r="D23" s="1"/>
      <c r="E23" s="1"/>
      <c r="F23" s="1"/>
      <c r="G23" s="1"/>
      <c r="H23" s="1"/>
      <c r="I23" s="1"/>
    </row>
    <row r="24" spans="1:9" x14ac:dyDescent="0.25">
      <c r="A24" s="5">
        <v>17</v>
      </c>
      <c r="B24" s="7">
        <f t="shared" si="0"/>
        <v>1144.9354622596891</v>
      </c>
      <c r="C24" s="7">
        <f t="shared" si="1"/>
        <v>99.79624510748863</v>
      </c>
    </row>
    <row r="25" spans="1:9" x14ac:dyDescent="0.25">
      <c r="A25" s="5">
        <v>18</v>
      </c>
      <c r="B25" s="7">
        <f t="shared" si="0"/>
        <v>1242.834833437646</v>
      </c>
      <c r="C25" s="7">
        <f t="shared" si="1"/>
        <v>97.899371177956937</v>
      </c>
    </row>
    <row r="26" spans="1:9" x14ac:dyDescent="0.25">
      <c r="A26" s="5">
        <v>19</v>
      </c>
      <c r="B26" s="7">
        <f t="shared" si="0"/>
        <v>1336.9379578045771</v>
      </c>
      <c r="C26" s="7">
        <f t="shared" si="1"/>
        <v>94.10312436693107</v>
      </c>
    </row>
    <row r="27" spans="1:9" x14ac:dyDescent="0.25">
      <c r="A27" s="5">
        <v>20</v>
      </c>
      <c r="B27" s="7">
        <f t="shared" si="0"/>
        <v>1425.5852390636251</v>
      </c>
      <c r="C27" s="7">
        <f t="shared" si="1"/>
        <v>88.647281259047986</v>
      </c>
    </row>
    <row r="28" spans="1:9" x14ac:dyDescent="0.25">
      <c r="A28" s="5">
        <v>21</v>
      </c>
      <c r="B28" s="7">
        <f t="shared" si="0"/>
        <v>1507.4729594927408</v>
      </c>
      <c r="C28" s="7">
        <f t="shared" si="1"/>
        <v>81.887720429115689</v>
      </c>
    </row>
    <row r="29" spans="1:9" x14ac:dyDescent="0.25">
      <c r="A29" s="5">
        <v>22</v>
      </c>
      <c r="B29" s="7">
        <f t="shared" si="0"/>
        <v>1581.7200790311088</v>
      </c>
      <c r="C29" s="7">
        <f t="shared" si="1"/>
        <v>74.247119538367997</v>
      </c>
    </row>
    <row r="30" spans="1:9" x14ac:dyDescent="0.25">
      <c r="A30" s="5">
        <v>23</v>
      </c>
      <c r="B30" s="7">
        <f t="shared" si="0"/>
        <v>1647.8802539963128</v>
      </c>
      <c r="C30" s="7">
        <f t="shared" si="1"/>
        <v>66.160174965204078</v>
      </c>
    </row>
    <row r="31" spans="1:9" x14ac:dyDescent="0.25">
      <c r="A31" s="5">
        <v>24</v>
      </c>
      <c r="B31" s="7">
        <f t="shared" si="0"/>
        <v>1705.9053716444801</v>
      </c>
      <c r="C31" s="7">
        <f t="shared" si="1"/>
        <v>58.025117648167225</v>
      </c>
    </row>
    <row r="32" spans="1:9" x14ac:dyDescent="0.25">
      <c r="A32" s="5">
        <v>25</v>
      </c>
      <c r="B32" s="7">
        <f t="shared" si="0"/>
        <v>1756.075132272827</v>
      </c>
      <c r="C32" s="7">
        <f t="shared" si="1"/>
        <v>50.169760628346921</v>
      </c>
    </row>
    <row r="33" spans="1:3" x14ac:dyDescent="0.25">
      <c r="A33" s="5">
        <v>26</v>
      </c>
      <c r="B33" s="7">
        <f t="shared" si="0"/>
        <v>1798.9101717086896</v>
      </c>
      <c r="C33" s="7">
        <f t="shared" si="1"/>
        <v>42.835039435862654</v>
      </c>
    </row>
    <row r="34" spans="1:3" x14ac:dyDescent="0.25">
      <c r="A34" s="5">
        <v>27</v>
      </c>
      <c r="B34" s="7">
        <f t="shared" si="0"/>
        <v>1835.0844254627289</v>
      </c>
      <c r="C34" s="7">
        <f t="shared" si="1"/>
        <v>36.174253754039228</v>
      </c>
    </row>
    <row r="35" spans="1:3" x14ac:dyDescent="0.25">
      <c r="A35" s="5">
        <v>28</v>
      </c>
      <c r="B35" s="7">
        <f t="shared" si="0"/>
        <v>1865.3478256976873</v>
      </c>
      <c r="C35" s="7">
        <f t="shared" si="1"/>
        <v>30.263400234958453</v>
      </c>
    </row>
    <row r="36" spans="1:3" x14ac:dyDescent="0.25">
      <c r="A36" s="5">
        <v>29</v>
      </c>
      <c r="B36" s="7">
        <f t="shared" si="0"/>
        <v>1890.4651397537159</v>
      </c>
      <c r="C36" s="7">
        <f t="shared" si="1"/>
        <v>25.11731405602859</v>
      </c>
    </row>
    <row r="37" spans="1:3" x14ac:dyDescent="0.25">
      <c r="A37" s="5">
        <v>30</v>
      </c>
      <c r="B37" s="7">
        <f t="shared" si="0"/>
        <v>1911.1723232420554</v>
      </c>
      <c r="C37" s="7">
        <f t="shared" si="1"/>
        <v>20.707183488339524</v>
      </c>
    </row>
    <row r="38" spans="1:3" x14ac:dyDescent="0.25">
      <c r="A38" s="5">
        <v>31</v>
      </c>
      <c r="B38" s="7">
        <f t="shared" si="0"/>
        <v>1928.1488229778229</v>
      </c>
      <c r="C38" s="7">
        <f t="shared" si="1"/>
        <v>16.976499735767447</v>
      </c>
    </row>
    <row r="39" spans="1:3" x14ac:dyDescent="0.25">
      <c r="A39" s="5">
        <v>32</v>
      </c>
      <c r="B39" s="7">
        <f t="shared" si="0"/>
        <v>1942.0027992183111</v>
      </c>
      <c r="C39" s="7">
        <f t="shared" si="1"/>
        <v>13.853976240488237</v>
      </c>
    </row>
    <row r="40" spans="1:3" x14ac:dyDescent="0.25">
      <c r="A40" s="5">
        <v>33</v>
      </c>
      <c r="B40" s="7">
        <f t="shared" si="0"/>
        <v>1953.2658718447976</v>
      </c>
      <c r="C40" s="7">
        <f t="shared" si="1"/>
        <v>11.263072626486519</v>
      </c>
    </row>
    <row r="41" spans="1:3" x14ac:dyDescent="0.25">
      <c r="A41" s="5">
        <v>34</v>
      </c>
      <c r="B41" s="7">
        <f t="shared" si="0"/>
        <v>1962.3942896023955</v>
      </c>
      <c r="C41" s="7">
        <f t="shared" si="1"/>
        <v>9.1284177575978447</v>
      </c>
    </row>
    <row r="42" spans="1:3" x14ac:dyDescent="0.25">
      <c r="A42" s="5">
        <v>35</v>
      </c>
      <c r="B42" s="7">
        <f t="shared" si="0"/>
        <v>1969.7740127364655</v>
      </c>
      <c r="C42" s="7">
        <f t="shared" si="1"/>
        <v>7.3797231340699909</v>
      </c>
    </row>
    <row r="43" spans="1:3" x14ac:dyDescent="0.25">
      <c r="A43" s="5">
        <v>36</v>
      </c>
      <c r="B43" s="7">
        <f t="shared" si="0"/>
        <v>1975.7278491585669</v>
      </c>
      <c r="C43" s="7">
        <f t="shared" si="1"/>
        <v>5.9538364221014035</v>
      </c>
    </row>
    <row r="44" spans="1:3" x14ac:dyDescent="0.25">
      <c r="A44" s="5">
        <v>37</v>
      </c>
      <c r="B44" s="7">
        <f t="shared" si="0"/>
        <v>1980.5233655962065</v>
      </c>
      <c r="C44" s="7">
        <f t="shared" si="1"/>
        <v>4.7955164376396624</v>
      </c>
    </row>
    <row r="45" spans="1:3" x14ac:dyDescent="0.25">
      <c r="A45" s="5">
        <v>38</v>
      </c>
      <c r="B45" s="7">
        <f t="shared" si="0"/>
        <v>1984.3807585481952</v>
      </c>
      <c r="C45" s="7">
        <f t="shared" si="1"/>
        <v>3.857392951988686</v>
      </c>
    </row>
    <row r="46" spans="1:3" x14ac:dyDescent="0.25">
      <c r="A46" s="5">
        <v>39</v>
      </c>
      <c r="B46" s="7">
        <f t="shared" si="0"/>
        <v>1987.4802107682033</v>
      </c>
      <c r="C46" s="7">
        <f t="shared" si="1"/>
        <v>3.099452220008061</v>
      </c>
    </row>
    <row r="47" spans="1:3" x14ac:dyDescent="0.25">
      <c r="A47" s="5">
        <v>40</v>
      </c>
      <c r="B47" s="7">
        <f t="shared" si="0"/>
        <v>1989.9684941023218</v>
      </c>
      <c r="C47" s="7">
        <f t="shared" si="1"/>
        <v>2.4882833341184778</v>
      </c>
    </row>
    <row r="48" spans="1:3" x14ac:dyDescent="0.25">
      <c r="A48" s="5">
        <v>41</v>
      </c>
      <c r="B48" s="7">
        <f t="shared" si="0"/>
        <v>1991.9647321707998</v>
      </c>
      <c r="C48" s="7">
        <f t="shared" si="1"/>
        <v>1.9962380684780783</v>
      </c>
    </row>
    <row r="49" spans="1:9" x14ac:dyDescent="0.25">
      <c r="A49" s="5">
        <v>42</v>
      </c>
      <c r="B49" s="7">
        <f t="shared" si="0"/>
        <v>1993.5653291837311</v>
      </c>
      <c r="C49" s="7">
        <f t="shared" si="1"/>
        <v>1.6005970129313027</v>
      </c>
    </row>
    <row r="50" spans="1:9" x14ac:dyDescent="0.25">
      <c r="A50" s="5">
        <v>43</v>
      </c>
      <c r="B50" s="7">
        <f t="shared" si="0"/>
        <v>1994.8481228481335</v>
      </c>
      <c r="C50" s="7">
        <f t="shared" si="1"/>
        <v>1.2827936644023339</v>
      </c>
    </row>
    <row r="51" spans="1:9" x14ac:dyDescent="0.25">
      <c r="A51" s="5">
        <v>44</v>
      </c>
      <c r="B51" s="7">
        <f t="shared" si="0"/>
        <v>1995.8758440946881</v>
      </c>
      <c r="C51" s="7">
        <f t="shared" si="1"/>
        <v>1.0277212465546199</v>
      </c>
    </row>
    <row r="53" spans="1:9" x14ac:dyDescent="0.25">
      <c r="A53" s="14" t="s">
        <v>7</v>
      </c>
      <c r="B53" s="14"/>
      <c r="C53" s="14"/>
      <c r="D53" s="14"/>
      <c r="E53" s="14"/>
      <c r="F53" s="14"/>
      <c r="G53" s="14"/>
      <c r="H53" s="14"/>
      <c r="I53" s="14"/>
    </row>
  </sheetData>
  <mergeCells count="2">
    <mergeCell ref="A1:I1"/>
    <mergeCell ref="A53:I53"/>
  </mergeCells>
  <pageMargins left="0.7" right="0.7" top="0.78740157499999996" bottom="0.78740157499999996"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logistisches Wachstum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dc:creator>
  <cp:lastModifiedBy>Bleier Gabriele</cp:lastModifiedBy>
  <dcterms:created xsi:type="dcterms:W3CDTF">2010-07-14T11:00:21Z</dcterms:created>
  <dcterms:modified xsi:type="dcterms:W3CDTF">2015-09-30T23:03:25Z</dcterms:modified>
</cp:coreProperties>
</file>