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1535" windowHeight="6750"/>
  </bookViews>
  <sheets>
    <sheet name="Wachstum einer Hefekultur" sheetId="1" r:id="rId1"/>
    <sheet name="Eule" sheetId="2" r:id="rId2"/>
  </sheets>
  <calcPr calcId="145621"/>
</workbook>
</file>

<file path=xl/calcChain.xml><?xml version="1.0" encoding="utf-8"?>
<calcChain xmlns="http://schemas.openxmlformats.org/spreadsheetml/2006/main">
  <c r="F32" i="2" l="1"/>
  <c r="B13" i="2"/>
  <c r="B14" i="2"/>
  <c r="B15" i="2" s="1"/>
  <c r="B16" i="2" s="1"/>
  <c r="B17" i="2" s="1"/>
  <c r="B18" i="2" s="1"/>
  <c r="B19" i="2" s="1"/>
  <c r="B20" i="2" s="1"/>
  <c r="B21" i="2" s="1"/>
  <c r="B22" i="2" s="1"/>
  <c r="B23" i="2" s="1"/>
  <c r="B24" i="2" s="1"/>
  <c r="B25" i="2" s="1"/>
  <c r="B26" i="2" s="1"/>
  <c r="B27" i="2" s="1"/>
  <c r="B28" i="2" s="1"/>
  <c r="B29" i="2" s="1"/>
  <c r="B30" i="2" s="1"/>
  <c r="B9" i="1"/>
  <c r="B10" i="1" s="1"/>
  <c r="B11" i="1" s="1"/>
  <c r="B12" i="1" s="1"/>
  <c r="B13" i="1" s="1"/>
  <c r="B14" i="1" s="1"/>
  <c r="B15" i="1" s="1"/>
  <c r="B16" i="1" s="1"/>
  <c r="B17" i="1" s="1"/>
  <c r="B18" i="1" s="1"/>
  <c r="B19" i="1" s="1"/>
  <c r="B20" i="1" s="1"/>
  <c r="B21" i="1" s="1"/>
  <c r="B22" i="1" s="1"/>
  <c r="B23" i="1" s="1"/>
  <c r="B24" i="1" s="1"/>
  <c r="B25" i="1" s="1"/>
  <c r="B26" i="1" s="1"/>
</calcChain>
</file>

<file path=xl/comments1.xml><?xml version="1.0" encoding="utf-8"?>
<comments xmlns="http://schemas.openxmlformats.org/spreadsheetml/2006/main">
  <authors>
    <author>Bleier Gabriele</author>
  </authors>
  <commentList>
    <comment ref="H9" authorId="0">
      <text>
        <r>
          <rPr>
            <sz val="10"/>
            <color indexed="9"/>
            <rFont val="Tahoma"/>
            <family val="2"/>
          </rPr>
          <t xml:space="preserve">Verwende die entsprechende Formel!
</t>
        </r>
      </text>
    </comment>
    <comment ref="H10" authorId="0">
      <text>
        <r>
          <rPr>
            <sz val="10"/>
            <color indexed="9"/>
            <rFont val="Tahoma"/>
            <family val="2"/>
          </rPr>
          <t>Tipp:
Berechne den Parameter c an mehreren Stellen.
Z. B. aus N(1) = 18 und N(8) = 351 und f(18) = 662
Ermittle daraus einen Mittelwert als Schätzung.</t>
        </r>
      </text>
    </comment>
  </commentList>
</comments>
</file>

<file path=xl/sharedStrings.xml><?xml version="1.0" encoding="utf-8"?>
<sst xmlns="http://schemas.openxmlformats.org/spreadsheetml/2006/main" count="31" uniqueCount="22">
  <si>
    <t>Wachstum einer Hefekultur</t>
  </si>
  <si>
    <t>Zeit</t>
  </si>
  <si>
    <t>Hefemenge</t>
  </si>
  <si>
    <t>(gerechnet, kontinuierliches Modell, Funktionsgleichung)</t>
  </si>
  <si>
    <t>t (in Stunden)</t>
  </si>
  <si>
    <t>N(t) (in mg)</t>
  </si>
  <si>
    <t>(Datenquelle: Carlson 1913)</t>
  </si>
  <si>
    <t>geschätzt</t>
  </si>
  <si>
    <t>berechnet</t>
  </si>
  <si>
    <t>gegeben</t>
  </si>
  <si>
    <t>Für Freaks:</t>
  </si>
  <si>
    <t>gemessen</t>
  </si>
  <si>
    <t>gerechnet</t>
  </si>
  <si>
    <t>Abweichung</t>
  </si>
  <si>
    <t>Quadrat der</t>
  </si>
  <si>
    <t>Summe aller quadratischen Abweichungen:</t>
  </si>
  <si>
    <t>Die Funktionsgleichung passt umso besser, je kleiner die Abweichungen der Funktionswerte zu den Messwerten sind. Um zu vermeiden, dass sich positive und negative Abweichungen aufheben, werden die Quadrate der Abweichung gebildet. Die Summe dieser quadratischen Abweichung ist ein Maß für die Güte der Modellgleichung.</t>
  </si>
  <si>
    <t>N(0) =</t>
  </si>
  <si>
    <t>G =</t>
  </si>
  <si>
    <t>A =</t>
  </si>
  <si>
    <t>c =</t>
  </si>
  <si>
    <t>© 2010 Verlag E. Dorner, Wien;  Dimensionen - Mathematik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</si>
</sst>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ont>
    <font>
      <b/>
      <sz val="10"/>
      <name val="Arial"/>
      <family val="2"/>
    </font>
    <font>
      <b/>
      <sz val="10"/>
      <name val="Arial"/>
      <family val="2"/>
    </font>
    <font>
      <sz val="10"/>
      <color indexed="9"/>
      <name val="Arial"/>
      <family val="2"/>
    </font>
    <font>
      <b/>
      <sz val="10"/>
      <color indexed="9"/>
      <name val="Arial"/>
      <family val="2"/>
    </font>
    <font>
      <sz val="11"/>
      <name val="Arial"/>
      <family val="2"/>
    </font>
    <font>
      <b/>
      <sz val="11"/>
      <name val="Arial"/>
      <family val="2"/>
    </font>
    <font>
      <sz val="10"/>
      <color indexed="9"/>
      <name val="Tahoma"/>
      <family val="2"/>
    </font>
    <font>
      <sz val="10"/>
      <name val="Arial"/>
      <family val="2"/>
    </font>
    <font>
      <b/>
      <sz val="14"/>
      <color indexed="9"/>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6"/>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62">
    <xf numFmtId="0" fontId="0" fillId="0" borderId="0" xfId="0"/>
    <xf numFmtId="0" fontId="0" fillId="0" borderId="0" xfId="0" applyAlignment="1">
      <alignment horizontal="center"/>
    </xf>
    <xf numFmtId="0" fontId="0" fillId="0" borderId="1" xfId="0" applyBorder="1" applyAlignment="1">
      <alignment horizontal="right"/>
    </xf>
    <xf numFmtId="0" fontId="0" fillId="0" borderId="2" xfId="0" applyBorder="1" applyAlignment="1">
      <alignment horizontal="left"/>
    </xf>
    <xf numFmtId="0" fontId="0" fillId="0" borderId="3" xfId="0" applyBorder="1"/>
    <xf numFmtId="0" fontId="0" fillId="0" borderId="4" xfId="0" applyBorder="1" applyAlignment="1">
      <alignment horizontal="right"/>
    </xf>
    <xf numFmtId="0" fontId="0" fillId="0" borderId="5" xfId="0" applyBorder="1"/>
    <xf numFmtId="0" fontId="0" fillId="0" borderId="0" xfId="0" applyBorder="1" applyAlignment="1">
      <alignment horizontal="left"/>
    </xf>
    <xf numFmtId="0" fontId="0" fillId="0" borderId="6" xfId="0" applyBorder="1" applyAlignment="1">
      <alignment horizontal="right"/>
    </xf>
    <xf numFmtId="0" fontId="0" fillId="0" borderId="7" xfId="0" applyBorder="1"/>
    <xf numFmtId="0" fontId="0" fillId="0" borderId="8" xfId="0" applyBorder="1"/>
    <xf numFmtId="164" fontId="0" fillId="0" borderId="9" xfId="0" applyNumberFormat="1" applyBorder="1"/>
    <xf numFmtId="164" fontId="0" fillId="0" borderId="10" xfId="0" applyNumberFormat="1" applyBorder="1"/>
    <xf numFmtId="0" fontId="0" fillId="0" borderId="11" xfId="0" applyBorder="1"/>
    <xf numFmtId="164" fontId="0" fillId="0" borderId="12" xfId="0" applyNumberFormat="1" applyBorder="1"/>
    <xf numFmtId="164" fontId="0" fillId="0" borderId="13" xfId="0" applyNumberFormat="1" applyBorder="1"/>
    <xf numFmtId="0" fontId="0" fillId="0" borderId="14" xfId="0" applyBorder="1"/>
    <xf numFmtId="164" fontId="0" fillId="0" borderId="15" xfId="0" applyNumberFormat="1" applyBorder="1"/>
    <xf numFmtId="164" fontId="0" fillId="0" borderId="16" xfId="0" applyNumberFormat="1" applyBorder="1"/>
    <xf numFmtId="0" fontId="0" fillId="2" borderId="8" xfId="0" applyFill="1" applyBorder="1"/>
    <xf numFmtId="0" fontId="0" fillId="2" borderId="11" xfId="0" applyFill="1" applyBorder="1"/>
    <xf numFmtId="0" fontId="0" fillId="2" borderId="14" xfId="0" applyFill="1" applyBorder="1"/>
    <xf numFmtId="0" fontId="0" fillId="0" borderId="0" xfId="0" applyAlignment="1"/>
    <xf numFmtId="0" fontId="5" fillId="0" borderId="0" xfId="0" applyFont="1" applyAlignment="1">
      <alignment horizontal="center" vertical="center" wrapText="1"/>
    </xf>
    <xf numFmtId="0" fontId="6" fillId="0" borderId="0" xfId="0" applyFont="1" applyAlignment="1">
      <alignment horizontal="center" vertical="center" wrapText="1"/>
    </xf>
    <xf numFmtId="0" fontId="9" fillId="0" borderId="0" xfId="0" applyFont="1" applyFill="1" applyAlignment="1">
      <alignment horizontal="center"/>
    </xf>
    <xf numFmtId="164" fontId="0" fillId="2" borderId="17" xfId="0" applyNumberFormat="1" applyFill="1" applyBorder="1"/>
    <xf numFmtId="164" fontId="0" fillId="2" borderId="18" xfId="0" applyNumberFormat="1" applyFill="1" applyBorder="1"/>
    <xf numFmtId="164" fontId="0" fillId="2" borderId="19" xfId="0" applyNumberFormat="1" applyFill="1" applyBorder="1"/>
    <xf numFmtId="164" fontId="0" fillId="2" borderId="0" xfId="0" applyNumberFormat="1" applyFill="1" applyBorder="1"/>
    <xf numFmtId="164" fontId="0" fillId="2" borderId="20" xfId="0" applyNumberFormat="1" applyFill="1" applyBorder="1"/>
    <xf numFmtId="0" fontId="10" fillId="2" borderId="0" xfId="0" applyFont="1" applyFill="1" applyAlignment="1">
      <alignment horizontal="center"/>
    </xf>
    <xf numFmtId="164" fontId="0" fillId="3" borderId="17" xfId="0" applyNumberFormat="1" applyFill="1" applyBorder="1"/>
    <xf numFmtId="164" fontId="0" fillId="3" borderId="18" xfId="0" applyNumberFormat="1" applyFill="1" applyBorder="1"/>
    <xf numFmtId="164" fontId="0" fillId="3" borderId="19" xfId="0" applyNumberFormat="1" applyFill="1" applyBorder="1"/>
    <xf numFmtId="0" fontId="1" fillId="2" borderId="0" xfId="0" applyFont="1" applyFill="1" applyAlignment="1">
      <alignment horizontal="left"/>
    </xf>
    <xf numFmtId="0" fontId="0" fillId="2" borderId="0" xfId="0" applyFill="1"/>
    <xf numFmtId="164" fontId="2" fillId="2" borderId="0" xfId="0" applyNumberFormat="1" applyFont="1" applyFill="1"/>
    <xf numFmtId="0" fontId="3" fillId="4" borderId="1" xfId="0" applyFont="1" applyFill="1" applyBorder="1" applyAlignment="1">
      <alignment horizontal="center"/>
    </xf>
    <xf numFmtId="0" fontId="3" fillId="4" borderId="21" xfId="0" applyFont="1" applyFill="1" applyBorder="1" applyAlignment="1">
      <alignment horizontal="center"/>
    </xf>
    <xf numFmtId="0" fontId="3" fillId="4" borderId="2" xfId="0" applyFont="1" applyFill="1" applyBorder="1" applyAlignment="1">
      <alignment horizontal="center"/>
    </xf>
    <xf numFmtId="0" fontId="3" fillId="4" borderId="4" xfId="0" applyFont="1" applyFill="1" applyBorder="1" applyAlignment="1">
      <alignment vertical="top" wrapText="1"/>
    </xf>
    <xf numFmtId="0" fontId="3" fillId="4" borderId="22" xfId="0" applyFont="1" applyFill="1" applyBorder="1" applyAlignment="1">
      <alignment vertical="top" wrapText="1"/>
    </xf>
    <xf numFmtId="0" fontId="3" fillId="4" borderId="5" xfId="0" applyFont="1" applyFill="1" applyBorder="1" applyAlignment="1">
      <alignment vertical="top" wrapText="1"/>
    </xf>
    <xf numFmtId="0" fontId="4" fillId="4" borderId="6" xfId="0" applyFont="1" applyFill="1" applyBorder="1" applyAlignment="1">
      <alignment horizontal="center"/>
    </xf>
    <xf numFmtId="0" fontId="4" fillId="4" borderId="23" xfId="0" applyFont="1" applyFill="1" applyBorder="1" applyAlignment="1">
      <alignment horizontal="center"/>
    </xf>
    <xf numFmtId="0" fontId="4" fillId="4" borderId="7" xfId="0" applyFont="1" applyFill="1" applyBorder="1" applyAlignment="1">
      <alignment horizontal="center"/>
    </xf>
    <xf numFmtId="0" fontId="4" fillId="4" borderId="1" xfId="0" applyFont="1" applyFill="1" applyBorder="1" applyAlignment="1">
      <alignment horizontal="center"/>
    </xf>
    <xf numFmtId="0" fontId="4" fillId="4" borderId="2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20" xfId="0" applyFont="1" applyFill="1" applyBorder="1" applyAlignment="1">
      <alignment horizontal="center"/>
    </xf>
    <xf numFmtId="0" fontId="3" fillId="4" borderId="23" xfId="0" applyFont="1" applyFill="1" applyBorder="1"/>
    <xf numFmtId="0" fontId="4" fillId="4" borderId="7" xfId="0" applyFont="1" applyFill="1" applyBorder="1"/>
    <xf numFmtId="164" fontId="0" fillId="2" borderId="10" xfId="0" applyNumberFormat="1" applyFill="1" applyBorder="1"/>
    <xf numFmtId="164" fontId="0" fillId="2" borderId="13" xfId="0" applyNumberFormat="1" applyFill="1" applyBorder="1"/>
    <xf numFmtId="164" fontId="0" fillId="2" borderId="16" xfId="0" applyNumberFormat="1" applyFill="1" applyBorder="1"/>
    <xf numFmtId="0" fontId="0" fillId="0" borderId="0" xfId="0" applyAlignment="1">
      <alignment horizontal="left"/>
    </xf>
    <xf numFmtId="0" fontId="9" fillId="4" borderId="0" xfId="0" applyFont="1" applyFill="1" applyAlignment="1">
      <alignment horizontal="center"/>
    </xf>
    <xf numFmtId="0" fontId="10" fillId="3" borderId="0" xfId="0" applyFont="1" applyFill="1" applyAlignment="1">
      <alignment horizontal="center"/>
    </xf>
    <xf numFmtId="0" fontId="2" fillId="0" borderId="0" xfId="0" applyFont="1" applyFill="1" applyAlignment="1">
      <alignment horizontal="left"/>
    </xf>
    <xf numFmtId="0" fontId="8" fillId="2" borderId="0" xfId="0" applyFont="1" applyFill="1" applyAlignment="1">
      <alignment horizontal="left"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0" i="0" u="none" strike="noStrike" baseline="0">
                <a:solidFill>
                  <a:srgbClr val="000000"/>
                </a:solidFill>
                <a:latin typeface="Arial"/>
                <a:ea typeface="Arial"/>
                <a:cs typeface="Arial"/>
              </a:defRPr>
            </a:pPr>
            <a:r>
              <a:rPr lang="de-AT"/>
              <a:t>Hefewachstum</a:t>
            </a:r>
          </a:p>
        </c:rich>
      </c:tx>
      <c:layout>
        <c:manualLayout>
          <c:xMode val="edge"/>
          <c:yMode val="edge"/>
          <c:x val="0.35793350831146103"/>
          <c:y val="3.361365131952166E-2"/>
        </c:manualLayout>
      </c:layout>
      <c:overlay val="0"/>
      <c:spPr>
        <a:noFill/>
        <a:ln w="25400">
          <a:noFill/>
        </a:ln>
      </c:spPr>
    </c:title>
    <c:autoTitleDeleted val="0"/>
    <c:plotArea>
      <c:layout>
        <c:manualLayout>
          <c:layoutTarget val="inner"/>
          <c:xMode val="edge"/>
          <c:yMode val="edge"/>
          <c:x val="0.16236162361623616"/>
          <c:y val="0.22128912073573381"/>
          <c:w val="0.79520295202952029"/>
          <c:h val="0.48179403501957235"/>
        </c:manualLayout>
      </c:layout>
      <c:lineChart>
        <c:grouping val="standard"/>
        <c:varyColors val="0"/>
        <c:ser>
          <c:idx val="0"/>
          <c:order val="0"/>
          <c:tx>
            <c:v>Menge gemessen</c:v>
          </c:tx>
          <c:spPr>
            <a:ln w="12700">
              <a:solidFill>
                <a:srgbClr val="000080"/>
              </a:solidFill>
              <a:prstDash val="solid"/>
            </a:ln>
          </c:spPr>
          <c:marker>
            <c:symbol val="diamond"/>
            <c:size val="5"/>
            <c:spPr>
              <a:solidFill>
                <a:srgbClr val="000080"/>
              </a:solidFill>
              <a:ln>
                <a:solidFill>
                  <a:srgbClr val="000080"/>
                </a:solidFill>
                <a:prstDash val="solid"/>
              </a:ln>
            </c:spPr>
          </c:marker>
          <c:cat>
            <c:numRef>
              <c:f>'Wachstum einer Hefekultur'!$B$8:$B$26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cat>
          <c:val>
            <c:numRef>
              <c:f>'Wachstum einer Hefekultur'!$C$8:$C$26</c:f>
              <c:numCache>
                <c:formatCode>0.0</c:formatCode>
                <c:ptCount val="19"/>
                <c:pt idx="0">
                  <c:v>9.6</c:v>
                </c:pt>
                <c:pt idx="1">
                  <c:v>18.3</c:v>
                </c:pt>
                <c:pt idx="2">
                  <c:v>29</c:v>
                </c:pt>
                <c:pt idx="3">
                  <c:v>47.2</c:v>
                </c:pt>
                <c:pt idx="4">
                  <c:v>71.099999999999994</c:v>
                </c:pt>
                <c:pt idx="5">
                  <c:v>119.1</c:v>
                </c:pt>
                <c:pt idx="6">
                  <c:v>174.6</c:v>
                </c:pt>
                <c:pt idx="7">
                  <c:v>257.3</c:v>
                </c:pt>
                <c:pt idx="8">
                  <c:v>350.7</c:v>
                </c:pt>
                <c:pt idx="9">
                  <c:v>441</c:v>
                </c:pt>
                <c:pt idx="10">
                  <c:v>513.29999999999995</c:v>
                </c:pt>
                <c:pt idx="11">
                  <c:v>559.70000000000005</c:v>
                </c:pt>
                <c:pt idx="12">
                  <c:v>594.79999999999995</c:v>
                </c:pt>
                <c:pt idx="13">
                  <c:v>629.4</c:v>
                </c:pt>
                <c:pt idx="14">
                  <c:v>640.79999999999995</c:v>
                </c:pt>
                <c:pt idx="15">
                  <c:v>651.1</c:v>
                </c:pt>
                <c:pt idx="16">
                  <c:v>655.9</c:v>
                </c:pt>
                <c:pt idx="17">
                  <c:v>659.6</c:v>
                </c:pt>
                <c:pt idx="18">
                  <c:v>661.8</c:v>
                </c:pt>
              </c:numCache>
            </c:numRef>
          </c:val>
          <c:smooth val="0"/>
        </c:ser>
        <c:ser>
          <c:idx val="1"/>
          <c:order val="1"/>
          <c:tx>
            <c:v>Menge gerechnet</c:v>
          </c:tx>
          <c:spPr>
            <a:ln w="12700">
              <a:solidFill>
                <a:srgbClr val="FF00FF"/>
              </a:solidFill>
              <a:prstDash val="solid"/>
            </a:ln>
          </c:spPr>
          <c:marker>
            <c:symbol val="circle"/>
            <c:size val="2"/>
            <c:spPr>
              <a:solidFill>
                <a:srgbClr val="FF00FF"/>
              </a:solidFill>
              <a:ln>
                <a:solidFill>
                  <a:srgbClr val="FF00FF"/>
                </a:solidFill>
                <a:prstDash val="solid"/>
              </a:ln>
            </c:spPr>
          </c:marker>
          <c:cat>
            <c:numRef>
              <c:f>'Wachstum einer Hefekultur'!$B$8:$B$26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cat>
          <c:val>
            <c:numRef>
              <c:f>'Wachstum einer Hefekultur'!$D$8:$D$26</c:f>
              <c:numCache>
                <c:formatCode>0.0</c:formatCode>
                <c:ptCount val="19"/>
              </c:numCache>
            </c:numRef>
          </c:val>
          <c:smooth val="1"/>
        </c:ser>
        <c:dLbls>
          <c:showLegendKey val="0"/>
          <c:showVal val="0"/>
          <c:showCatName val="0"/>
          <c:showSerName val="0"/>
          <c:showPercent val="0"/>
          <c:showBubbleSize val="0"/>
        </c:dLbls>
        <c:marker val="1"/>
        <c:smooth val="0"/>
        <c:axId val="75668864"/>
        <c:axId val="82802176"/>
      </c:lineChart>
      <c:catAx>
        <c:axId val="75668864"/>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de-AT"/>
                  <a:t>Zeit t (in Stunden)</a:t>
                </a:r>
              </a:p>
            </c:rich>
          </c:tx>
          <c:layout>
            <c:manualLayout>
              <c:xMode val="edge"/>
              <c:yMode val="edge"/>
              <c:x val="0.43173425196850396"/>
              <c:y val="0.789918234284115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82802176"/>
        <c:crosses val="autoZero"/>
        <c:auto val="1"/>
        <c:lblAlgn val="ctr"/>
        <c:lblOffset val="100"/>
        <c:tickLblSkip val="1"/>
        <c:tickMarkSkip val="1"/>
        <c:noMultiLvlLbl val="0"/>
      </c:catAx>
      <c:valAx>
        <c:axId val="82802176"/>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de-AT"/>
                  <a:t>Menge N(t) (in mg)</a:t>
                </a:r>
              </a:p>
            </c:rich>
          </c:tx>
          <c:layout>
            <c:manualLayout>
              <c:xMode val="edge"/>
              <c:yMode val="edge"/>
              <c:x val="2.9520341207349081E-2"/>
              <c:y val="0.2577037524488113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75668864"/>
        <c:crosses val="autoZero"/>
        <c:crossBetween val="midCat"/>
      </c:valAx>
      <c:spPr>
        <a:solidFill>
          <a:srgbClr val="C0C0C0"/>
        </a:solidFill>
        <a:ln w="12700">
          <a:solidFill>
            <a:srgbClr val="808080"/>
          </a:solidFill>
          <a:prstDash val="solid"/>
        </a:ln>
      </c:spPr>
    </c:plotArea>
    <c:legend>
      <c:legendPos val="r"/>
      <c:layout>
        <c:manualLayout>
          <c:xMode val="edge"/>
          <c:yMode val="edge"/>
          <c:x val="0.25416718377112585"/>
          <c:y val="0.90201729106628237"/>
          <c:w val="0.61041790856508094"/>
          <c:h val="7.492795389048991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828675</xdr:colOff>
      <xdr:row>26</xdr:row>
      <xdr:rowOff>152400</xdr:rowOff>
    </xdr:from>
    <xdr:to>
      <xdr:col>6</xdr:col>
      <xdr:colOff>752475</xdr:colOff>
      <xdr:row>47</xdr:row>
      <xdr:rowOff>57150</xdr:rowOff>
    </xdr:to>
    <xdr:graphicFrame macro="">
      <xdr:nvGraphicFramePr>
        <xdr:cNvPr id="10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390525</xdr:colOff>
      <xdr:row>1</xdr:row>
      <xdr:rowOff>47625</xdr:rowOff>
    </xdr:from>
    <xdr:to>
      <xdr:col>7</xdr:col>
      <xdr:colOff>704850</xdr:colOff>
      <xdr:row>3</xdr:row>
      <xdr:rowOff>19050</xdr:rowOff>
    </xdr:to>
    <xdr:pic>
      <xdr:nvPicPr>
        <xdr:cNvPr id="1040" name="Grafik 2" descr="E.DORNER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95900" y="276225"/>
          <a:ext cx="10763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xdr:colOff>
      <xdr:row>1</xdr:row>
      <xdr:rowOff>142875</xdr:rowOff>
    </xdr:from>
    <xdr:to>
      <xdr:col>2</xdr:col>
      <xdr:colOff>295275</xdr:colOff>
      <xdr:row>3</xdr:row>
      <xdr:rowOff>142875</xdr:rowOff>
    </xdr:to>
    <xdr:pic>
      <xdr:nvPicPr>
        <xdr:cNvPr id="4106" name="Picture 4" descr="Icon_Eu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371475"/>
          <a:ext cx="2667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390525</xdr:colOff>
      <xdr:row>1</xdr:row>
      <xdr:rowOff>38100</xdr:rowOff>
    </xdr:from>
    <xdr:to>
      <xdr:col>7</xdr:col>
      <xdr:colOff>742950</xdr:colOff>
      <xdr:row>2</xdr:row>
      <xdr:rowOff>152400</xdr:rowOff>
    </xdr:to>
    <xdr:pic>
      <xdr:nvPicPr>
        <xdr:cNvPr id="4107" name="Grafik 2" descr="E.DORNER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33925" y="266700"/>
          <a:ext cx="11144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61"/>
  <sheetViews>
    <sheetView tabSelected="1" workbookViewId="0">
      <selection activeCell="B2" sqref="B2"/>
    </sheetView>
  </sheetViews>
  <sheetFormatPr baseColWidth="10" defaultRowHeight="12.75" x14ac:dyDescent="0.2"/>
  <cols>
    <col min="1" max="1" width="3.85546875" customWidth="1"/>
    <col min="2" max="2" width="13.28515625" customWidth="1"/>
    <col min="3" max="3" width="13.5703125" customWidth="1"/>
    <col min="4" max="4" width="24.7109375" customWidth="1"/>
    <col min="5" max="5" width="5.7109375" customWidth="1"/>
    <col min="6" max="6" width="12.42578125" customWidth="1"/>
  </cols>
  <sheetData>
    <row r="1" spans="2:10" ht="18" x14ac:dyDescent="0.25">
      <c r="B1" s="58" t="s">
        <v>0</v>
      </c>
      <c r="C1" s="58"/>
      <c r="D1" s="58"/>
      <c r="E1" s="58"/>
      <c r="F1" s="58"/>
      <c r="G1" s="58"/>
      <c r="H1" s="58"/>
      <c r="I1" s="25"/>
      <c r="J1" s="25"/>
    </row>
    <row r="2" spans="2:10" ht="15" x14ac:dyDescent="0.2">
      <c r="B2" s="23"/>
      <c r="C2" s="23"/>
      <c r="D2" s="23"/>
      <c r="E2" s="24"/>
      <c r="F2" s="23"/>
      <c r="G2" s="23"/>
      <c r="H2" s="23"/>
      <c r="I2" s="23"/>
      <c r="J2" s="23"/>
    </row>
    <row r="3" spans="2:10" x14ac:dyDescent="0.2">
      <c r="B3" s="1"/>
      <c r="C3" s="1"/>
    </row>
    <row r="4" spans="2:10" ht="13.5" thickBot="1" x14ac:dyDescent="0.25">
      <c r="B4" s="1"/>
      <c r="C4" s="1"/>
    </row>
    <row r="5" spans="2:10" x14ac:dyDescent="0.2">
      <c r="B5" s="38" t="s">
        <v>1</v>
      </c>
      <c r="C5" s="39" t="s">
        <v>2</v>
      </c>
      <c r="D5" s="40" t="s">
        <v>2</v>
      </c>
    </row>
    <row r="6" spans="2:10" ht="26.25" thickBot="1" x14ac:dyDescent="0.25">
      <c r="B6" s="41"/>
      <c r="C6" s="42" t="s">
        <v>6</v>
      </c>
      <c r="D6" s="43" t="s">
        <v>3</v>
      </c>
    </row>
    <row r="7" spans="2:10" ht="13.5" thickBot="1" x14ac:dyDescent="0.25">
      <c r="B7" s="44" t="s">
        <v>4</v>
      </c>
      <c r="C7" s="45" t="s">
        <v>5</v>
      </c>
      <c r="D7" s="46" t="s">
        <v>5</v>
      </c>
      <c r="F7" s="2" t="s">
        <v>17</v>
      </c>
      <c r="G7" s="3">
        <v>10</v>
      </c>
      <c r="H7" s="4" t="s">
        <v>9</v>
      </c>
    </row>
    <row r="8" spans="2:10" x14ac:dyDescent="0.2">
      <c r="B8" s="19">
        <v>0</v>
      </c>
      <c r="C8" s="54">
        <v>9.6</v>
      </c>
      <c r="D8" s="26"/>
      <c r="F8" s="5" t="s">
        <v>18</v>
      </c>
      <c r="G8" s="29"/>
      <c r="H8" s="6" t="s">
        <v>7</v>
      </c>
    </row>
    <row r="9" spans="2:10" x14ac:dyDescent="0.2">
      <c r="B9" s="20">
        <f t="shared" ref="B9:B26" si="0">B8+1</f>
        <v>1</v>
      </c>
      <c r="C9" s="55">
        <v>18.3</v>
      </c>
      <c r="D9" s="27"/>
      <c r="F9" s="5" t="s">
        <v>19</v>
      </c>
      <c r="G9" s="7"/>
      <c r="H9" s="6" t="s">
        <v>8</v>
      </c>
    </row>
    <row r="10" spans="2:10" ht="13.5" thickBot="1" x14ac:dyDescent="0.25">
      <c r="B10" s="20">
        <f t="shared" si="0"/>
        <v>2</v>
      </c>
      <c r="C10" s="55">
        <v>29</v>
      </c>
      <c r="D10" s="27"/>
      <c r="F10" s="8" t="s">
        <v>20</v>
      </c>
      <c r="G10" s="30"/>
      <c r="H10" s="9" t="s">
        <v>7</v>
      </c>
    </row>
    <row r="11" spans="2:10" x14ac:dyDescent="0.2">
      <c r="B11" s="20">
        <f t="shared" si="0"/>
        <v>3</v>
      </c>
      <c r="C11" s="55">
        <v>47.2</v>
      </c>
      <c r="D11" s="27"/>
    </row>
    <row r="12" spans="2:10" x14ac:dyDescent="0.2">
      <c r="B12" s="20">
        <f t="shared" si="0"/>
        <v>4</v>
      </c>
      <c r="C12" s="55">
        <v>71.099999999999994</v>
      </c>
      <c r="D12" s="27"/>
    </row>
    <row r="13" spans="2:10" x14ac:dyDescent="0.2">
      <c r="B13" s="20">
        <f t="shared" si="0"/>
        <v>5</v>
      </c>
      <c r="C13" s="55">
        <v>119.1</v>
      </c>
      <c r="D13" s="27"/>
    </row>
    <row r="14" spans="2:10" x14ac:dyDescent="0.2">
      <c r="B14" s="20">
        <f t="shared" si="0"/>
        <v>6</v>
      </c>
      <c r="C14" s="55">
        <v>174.6</v>
      </c>
      <c r="D14" s="27"/>
    </row>
    <row r="15" spans="2:10" x14ac:dyDescent="0.2">
      <c r="B15" s="20">
        <f t="shared" si="0"/>
        <v>7</v>
      </c>
      <c r="C15" s="55">
        <v>257.3</v>
      </c>
      <c r="D15" s="27"/>
    </row>
    <row r="16" spans="2:10" x14ac:dyDescent="0.2">
      <c r="B16" s="20">
        <f t="shared" si="0"/>
        <v>8</v>
      </c>
      <c r="C16" s="55">
        <v>350.7</v>
      </c>
      <c r="D16" s="27"/>
    </row>
    <row r="17" spans="2:4" x14ac:dyDescent="0.2">
      <c r="B17" s="20">
        <f t="shared" si="0"/>
        <v>9</v>
      </c>
      <c r="C17" s="55">
        <v>441</v>
      </c>
      <c r="D17" s="27"/>
    </row>
    <row r="18" spans="2:4" x14ac:dyDescent="0.2">
      <c r="B18" s="20">
        <f t="shared" si="0"/>
        <v>10</v>
      </c>
      <c r="C18" s="55">
        <v>513.29999999999995</v>
      </c>
      <c r="D18" s="27"/>
    </row>
    <row r="19" spans="2:4" x14ac:dyDescent="0.2">
      <c r="B19" s="20">
        <f t="shared" si="0"/>
        <v>11</v>
      </c>
      <c r="C19" s="55">
        <v>559.70000000000005</v>
      </c>
      <c r="D19" s="27"/>
    </row>
    <row r="20" spans="2:4" x14ac:dyDescent="0.2">
      <c r="B20" s="20">
        <f t="shared" si="0"/>
        <v>12</v>
      </c>
      <c r="C20" s="55">
        <v>594.79999999999995</v>
      </c>
      <c r="D20" s="27"/>
    </row>
    <row r="21" spans="2:4" x14ac:dyDescent="0.2">
      <c r="B21" s="20">
        <f t="shared" si="0"/>
        <v>13</v>
      </c>
      <c r="C21" s="55">
        <v>629.4</v>
      </c>
      <c r="D21" s="27"/>
    </row>
    <row r="22" spans="2:4" x14ac:dyDescent="0.2">
      <c r="B22" s="20">
        <f t="shared" si="0"/>
        <v>14</v>
      </c>
      <c r="C22" s="55">
        <v>640.79999999999995</v>
      </c>
      <c r="D22" s="27"/>
    </row>
    <row r="23" spans="2:4" x14ac:dyDescent="0.2">
      <c r="B23" s="20">
        <f t="shared" si="0"/>
        <v>15</v>
      </c>
      <c r="C23" s="55">
        <v>651.1</v>
      </c>
      <c r="D23" s="27"/>
    </row>
    <row r="24" spans="2:4" x14ac:dyDescent="0.2">
      <c r="B24" s="20">
        <f t="shared" si="0"/>
        <v>16</v>
      </c>
      <c r="C24" s="55">
        <v>655.9</v>
      </c>
      <c r="D24" s="27"/>
    </row>
    <row r="25" spans="2:4" x14ac:dyDescent="0.2">
      <c r="B25" s="20">
        <f t="shared" si="0"/>
        <v>17</v>
      </c>
      <c r="C25" s="55">
        <v>659.6</v>
      </c>
      <c r="D25" s="27"/>
    </row>
    <row r="26" spans="2:4" ht="13.5" thickBot="1" x14ac:dyDescent="0.25">
      <c r="B26" s="21">
        <f t="shared" si="0"/>
        <v>18</v>
      </c>
      <c r="C26" s="56">
        <v>661.8</v>
      </c>
      <c r="D26" s="28"/>
    </row>
    <row r="50" spans="2:11" ht="15" x14ac:dyDescent="0.25">
      <c r="B50" s="59" t="s">
        <v>21</v>
      </c>
      <c r="C50" s="59"/>
      <c r="D50" s="59"/>
      <c r="E50" s="59"/>
      <c r="F50" s="59"/>
      <c r="G50" s="59"/>
      <c r="H50" s="59"/>
      <c r="I50" s="31"/>
      <c r="J50" s="31"/>
      <c r="K50" s="31"/>
    </row>
    <row r="61" spans="2:11" x14ac:dyDescent="0.2">
      <c r="B61" s="57"/>
      <c r="C61" s="57"/>
      <c r="D61" s="57"/>
      <c r="E61" s="57"/>
      <c r="F61" s="57"/>
    </row>
  </sheetData>
  <mergeCells count="3">
    <mergeCell ref="B61:F61"/>
    <mergeCell ref="B1:H1"/>
    <mergeCell ref="B50:H50"/>
  </mergeCells>
  <phoneticPr fontId="0" type="noConversion"/>
  <pageMargins left="0.78740157499999996" right="0.78740157499999996" top="0.984251969" bottom="0.984251969" header="0.51181102300000003" footer="0.51181102300000003"/>
  <pageSetup paperSize="9" scale="66" orientation="portrait" cellComments="asDisplayed" horizontalDpi="4294967293" r:id="rId1"/>
  <headerFooter alignWithMargins="0">
    <oddFooter>Seite &amp;P&amp;R&amp;F</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workbookViewId="0">
      <selection activeCell="B2" sqref="B2"/>
    </sheetView>
  </sheetViews>
  <sheetFormatPr baseColWidth="10" defaultRowHeight="12.75" x14ac:dyDescent="0.2"/>
  <cols>
    <col min="1" max="1" width="5.28515625" customWidth="1"/>
    <col min="2" max="2" width="13" customWidth="1"/>
    <col min="6" max="6" width="12.5703125" customWidth="1"/>
  </cols>
  <sheetData>
    <row r="1" spans="2:9" ht="18" x14ac:dyDescent="0.25">
      <c r="B1" s="58" t="s">
        <v>0</v>
      </c>
      <c r="C1" s="58"/>
      <c r="D1" s="58"/>
      <c r="E1" s="58"/>
      <c r="F1" s="58"/>
      <c r="G1" s="58"/>
      <c r="H1" s="58"/>
    </row>
    <row r="2" spans="2:9" ht="15" x14ac:dyDescent="0.2">
      <c r="B2" s="23"/>
      <c r="C2" s="23"/>
      <c r="D2" s="23"/>
      <c r="E2" s="24"/>
      <c r="F2" s="23"/>
      <c r="G2" s="23"/>
      <c r="H2" s="23"/>
    </row>
    <row r="3" spans="2:9" x14ac:dyDescent="0.2">
      <c r="B3" s="1"/>
      <c r="C3" s="1"/>
    </row>
    <row r="4" spans="2:9" x14ac:dyDescent="0.2">
      <c r="B4" s="60" t="s">
        <v>10</v>
      </c>
      <c r="C4" s="60"/>
      <c r="D4" s="60"/>
      <c r="E4" s="60"/>
      <c r="F4" s="60"/>
      <c r="G4" s="60"/>
      <c r="H4" s="60"/>
      <c r="I4" s="60"/>
    </row>
    <row r="5" spans="2:9" ht="12.75" customHeight="1" x14ac:dyDescent="0.2">
      <c r="B5" s="61" t="s">
        <v>16</v>
      </c>
      <c r="C5" s="61"/>
      <c r="D5" s="61"/>
      <c r="E5" s="61"/>
      <c r="F5" s="61"/>
      <c r="G5" s="61"/>
      <c r="H5" s="61"/>
    </row>
    <row r="6" spans="2:9" x14ac:dyDescent="0.2">
      <c r="B6" s="61"/>
      <c r="C6" s="61"/>
      <c r="D6" s="61"/>
      <c r="E6" s="61"/>
      <c r="F6" s="61"/>
      <c r="G6" s="61"/>
      <c r="H6" s="61"/>
    </row>
    <row r="7" spans="2:9" x14ac:dyDescent="0.2">
      <c r="B7" s="61"/>
      <c r="C7" s="61"/>
      <c r="D7" s="61"/>
      <c r="E7" s="61"/>
      <c r="F7" s="61"/>
      <c r="G7" s="61"/>
      <c r="H7" s="61"/>
    </row>
    <row r="8" spans="2:9" x14ac:dyDescent="0.2">
      <c r="B8" s="61"/>
      <c r="C8" s="61"/>
      <c r="D8" s="61"/>
      <c r="E8" s="61"/>
      <c r="F8" s="61"/>
      <c r="G8" s="61"/>
      <c r="H8" s="61"/>
    </row>
    <row r="9" spans="2:9" ht="13.5" thickBot="1" x14ac:dyDescent="0.25"/>
    <row r="10" spans="2:9" x14ac:dyDescent="0.2">
      <c r="B10" s="47" t="s">
        <v>4</v>
      </c>
      <c r="C10" s="48" t="s">
        <v>5</v>
      </c>
      <c r="D10" s="49" t="s">
        <v>5</v>
      </c>
      <c r="E10" s="48" t="s">
        <v>13</v>
      </c>
      <c r="F10" s="50" t="s">
        <v>14</v>
      </c>
    </row>
    <row r="11" spans="2:9" ht="13.5" thickBot="1" x14ac:dyDescent="0.25">
      <c r="B11" s="44"/>
      <c r="C11" s="45" t="s">
        <v>11</v>
      </c>
      <c r="D11" s="51" t="s">
        <v>12</v>
      </c>
      <c r="E11" s="52"/>
      <c r="F11" s="53" t="s">
        <v>13</v>
      </c>
    </row>
    <row r="12" spans="2:9" x14ac:dyDescent="0.2">
      <c r="B12" s="10">
        <v>0</v>
      </c>
      <c r="C12" s="12">
        <v>9.6</v>
      </c>
      <c r="D12" s="11"/>
      <c r="E12" s="12"/>
      <c r="F12" s="32"/>
    </row>
    <row r="13" spans="2:9" x14ac:dyDescent="0.2">
      <c r="B13" s="13">
        <f t="shared" ref="B13:B30" si="0">B12+1</f>
        <v>1</v>
      </c>
      <c r="C13" s="15">
        <v>18.3</v>
      </c>
      <c r="D13" s="14"/>
      <c r="E13" s="15"/>
      <c r="F13" s="33"/>
    </row>
    <row r="14" spans="2:9" x14ac:dyDescent="0.2">
      <c r="B14" s="13">
        <f t="shared" si="0"/>
        <v>2</v>
      </c>
      <c r="C14" s="15">
        <v>29</v>
      </c>
      <c r="D14" s="14"/>
      <c r="E14" s="15"/>
      <c r="F14" s="33"/>
    </row>
    <row r="15" spans="2:9" x14ac:dyDescent="0.2">
      <c r="B15" s="13">
        <f t="shared" si="0"/>
        <v>3</v>
      </c>
      <c r="C15" s="15">
        <v>47.2</v>
      </c>
      <c r="D15" s="14"/>
      <c r="E15" s="15"/>
      <c r="F15" s="33"/>
    </row>
    <row r="16" spans="2:9" x14ac:dyDescent="0.2">
      <c r="B16" s="13">
        <f t="shared" si="0"/>
        <v>4</v>
      </c>
      <c r="C16" s="15">
        <v>71.099999999999994</v>
      </c>
      <c r="D16" s="14"/>
      <c r="E16" s="15"/>
      <c r="F16" s="33"/>
    </row>
    <row r="17" spans="2:6" x14ac:dyDescent="0.2">
      <c r="B17" s="13">
        <f t="shared" si="0"/>
        <v>5</v>
      </c>
      <c r="C17" s="15">
        <v>119.1</v>
      </c>
      <c r="D17" s="14"/>
      <c r="E17" s="15"/>
      <c r="F17" s="33"/>
    </row>
    <row r="18" spans="2:6" x14ac:dyDescent="0.2">
      <c r="B18" s="13">
        <f t="shared" si="0"/>
        <v>6</v>
      </c>
      <c r="C18" s="15">
        <v>174.6</v>
      </c>
      <c r="D18" s="14"/>
      <c r="E18" s="15"/>
      <c r="F18" s="33"/>
    </row>
    <row r="19" spans="2:6" x14ac:dyDescent="0.2">
      <c r="B19" s="13">
        <f t="shared" si="0"/>
        <v>7</v>
      </c>
      <c r="C19" s="15">
        <v>257.3</v>
      </c>
      <c r="D19" s="14"/>
      <c r="E19" s="15"/>
      <c r="F19" s="33"/>
    </row>
    <row r="20" spans="2:6" x14ac:dyDescent="0.2">
      <c r="B20" s="13">
        <f t="shared" si="0"/>
        <v>8</v>
      </c>
      <c r="C20" s="15">
        <v>350.7</v>
      </c>
      <c r="D20" s="14"/>
      <c r="E20" s="15"/>
      <c r="F20" s="33"/>
    </row>
    <row r="21" spans="2:6" x14ac:dyDescent="0.2">
      <c r="B21" s="13">
        <f t="shared" si="0"/>
        <v>9</v>
      </c>
      <c r="C21" s="15">
        <v>441</v>
      </c>
      <c r="D21" s="14"/>
      <c r="E21" s="15"/>
      <c r="F21" s="33"/>
    </row>
    <row r="22" spans="2:6" x14ac:dyDescent="0.2">
      <c r="B22" s="13">
        <f t="shared" si="0"/>
        <v>10</v>
      </c>
      <c r="C22" s="15">
        <v>513.29999999999995</v>
      </c>
      <c r="D22" s="14"/>
      <c r="E22" s="15"/>
      <c r="F22" s="33"/>
    </row>
    <row r="23" spans="2:6" x14ac:dyDescent="0.2">
      <c r="B23" s="13">
        <f t="shared" si="0"/>
        <v>11</v>
      </c>
      <c r="C23" s="15">
        <v>559.70000000000005</v>
      </c>
      <c r="D23" s="14"/>
      <c r="E23" s="15"/>
      <c r="F23" s="33"/>
    </row>
    <row r="24" spans="2:6" x14ac:dyDescent="0.2">
      <c r="B24" s="13">
        <f t="shared" si="0"/>
        <v>12</v>
      </c>
      <c r="C24" s="15">
        <v>594.79999999999995</v>
      </c>
      <c r="D24" s="14"/>
      <c r="E24" s="15"/>
      <c r="F24" s="33"/>
    </row>
    <row r="25" spans="2:6" x14ac:dyDescent="0.2">
      <c r="B25" s="13">
        <f t="shared" si="0"/>
        <v>13</v>
      </c>
      <c r="C25" s="15">
        <v>629.4</v>
      </c>
      <c r="D25" s="14"/>
      <c r="E25" s="15"/>
      <c r="F25" s="33"/>
    </row>
    <row r="26" spans="2:6" x14ac:dyDescent="0.2">
      <c r="B26" s="13">
        <f t="shared" si="0"/>
        <v>14</v>
      </c>
      <c r="C26" s="15">
        <v>640.79999999999995</v>
      </c>
      <c r="D26" s="14"/>
      <c r="E26" s="15"/>
      <c r="F26" s="33"/>
    </row>
    <row r="27" spans="2:6" x14ac:dyDescent="0.2">
      <c r="B27" s="13">
        <f t="shared" si="0"/>
        <v>15</v>
      </c>
      <c r="C27" s="15">
        <v>651.1</v>
      </c>
      <c r="D27" s="14"/>
      <c r="E27" s="15"/>
      <c r="F27" s="33"/>
    </row>
    <row r="28" spans="2:6" x14ac:dyDescent="0.2">
      <c r="B28" s="13">
        <f t="shared" si="0"/>
        <v>16</v>
      </c>
      <c r="C28" s="15">
        <v>655.9</v>
      </c>
      <c r="D28" s="14"/>
      <c r="E28" s="15"/>
      <c r="F28" s="33"/>
    </row>
    <row r="29" spans="2:6" x14ac:dyDescent="0.2">
      <c r="B29" s="13">
        <f t="shared" si="0"/>
        <v>17</v>
      </c>
      <c r="C29" s="15">
        <v>659.6</v>
      </c>
      <c r="D29" s="14"/>
      <c r="E29" s="15"/>
      <c r="F29" s="33"/>
    </row>
    <row r="30" spans="2:6" ht="13.5" thickBot="1" x14ac:dyDescent="0.25">
      <c r="B30" s="16">
        <f t="shared" si="0"/>
        <v>18</v>
      </c>
      <c r="C30" s="18">
        <v>661.8</v>
      </c>
      <c r="D30" s="17"/>
      <c r="E30" s="18"/>
      <c r="F30" s="34"/>
    </row>
    <row r="32" spans="2:6" x14ac:dyDescent="0.2">
      <c r="B32" s="35" t="s">
        <v>15</v>
      </c>
      <c r="C32" s="36"/>
      <c r="D32" s="36"/>
      <c r="E32" s="36"/>
      <c r="F32" s="37">
        <f>SUM(F12:F30)</f>
        <v>0</v>
      </c>
    </row>
    <row r="34" spans="2:9" ht="15" x14ac:dyDescent="0.25">
      <c r="B34" s="59" t="s">
        <v>21</v>
      </c>
      <c r="C34" s="59"/>
      <c r="D34" s="59"/>
      <c r="E34" s="59"/>
      <c r="F34" s="59"/>
      <c r="G34" s="59"/>
      <c r="H34" s="59"/>
    </row>
    <row r="38" spans="2:9" x14ac:dyDescent="0.2">
      <c r="B38" s="22"/>
      <c r="C38" s="22"/>
      <c r="D38" s="22"/>
      <c r="E38" s="22"/>
      <c r="F38" s="22"/>
      <c r="G38" s="22"/>
      <c r="H38" s="22"/>
      <c r="I38" s="22"/>
    </row>
    <row r="39" spans="2:9" x14ac:dyDescent="0.2">
      <c r="B39" s="22"/>
      <c r="C39" s="22"/>
      <c r="D39" s="22"/>
      <c r="E39" s="22"/>
      <c r="F39" s="22"/>
      <c r="G39" s="22"/>
      <c r="H39" s="22"/>
      <c r="I39" s="22"/>
    </row>
  </sheetData>
  <mergeCells count="4">
    <mergeCell ref="B4:I4"/>
    <mergeCell ref="B1:H1"/>
    <mergeCell ref="B34:H34"/>
    <mergeCell ref="B5:H8"/>
  </mergeCells>
  <phoneticPr fontId="0" type="noConversion"/>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Wachstum einer Hefekultur</vt:lpstr>
      <vt:lpstr>Eule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Hefewachstum - Arbeitsblatt</dc:title>
  <dc:creator>AG Dimensionen Mathematik</dc:creator>
  <cp:lastModifiedBy>Gaby</cp:lastModifiedBy>
  <cp:lastPrinted>2007-08-10T21:11:18Z</cp:lastPrinted>
  <dcterms:created xsi:type="dcterms:W3CDTF">2007-07-24T10:59:32Z</dcterms:created>
  <dcterms:modified xsi:type="dcterms:W3CDTF">2018-09-21T22:30:04Z</dcterms:modified>
</cp:coreProperties>
</file>