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3F596A61-6CC7-41BE-9904-71E7F2B0262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0" i="2"/>
  <c r="D9" i="2"/>
  <c r="D11" i="2" s="1"/>
  <c r="C13" i="2"/>
  <c r="B13" i="2"/>
  <c r="D13" i="2" s="1"/>
  <c r="E12" i="2" l="1"/>
  <c r="F10" i="2"/>
  <c r="E9" i="2"/>
  <c r="E11" i="2"/>
  <c r="F11" i="2"/>
  <c r="F12" i="2"/>
  <c r="F9" i="2"/>
  <c r="F13" i="2" s="1"/>
  <c r="E10" i="2"/>
  <c r="E13" i="2" l="1"/>
  <c r="G13" i="2" s="1"/>
</calcChain>
</file>

<file path=xl/sharedStrings.xml><?xml version="1.0" encoding="utf-8"?>
<sst xmlns="http://schemas.openxmlformats.org/spreadsheetml/2006/main" count="36" uniqueCount="21">
  <si>
    <t>a) Berechne alle grauen Felder mithilfe einer Formel!</t>
  </si>
  <si>
    <t>Nutze dazu folgende Funktionen: SUMME, absoluter Zellbezug, Formeln zur Berechnung des Prozentsatzes</t>
  </si>
  <si>
    <t>Altersklasse</t>
  </si>
  <si>
    <t>männlich</t>
  </si>
  <si>
    <t>weiblich</t>
  </si>
  <si>
    <t>Gesamt</t>
  </si>
  <si>
    <t>10-12</t>
  </si>
  <si>
    <t>13-14</t>
  </si>
  <si>
    <t>15-17</t>
  </si>
  <si>
    <t>18-20</t>
  </si>
  <si>
    <t>b) Stelle die Daten anschaulich mithilfe eines Diagramms deiner Wahl dar!</t>
  </si>
  <si>
    <t>Berechne alle grauen Felder mithilfe einer Formel!</t>
  </si>
  <si>
    <t>10–12</t>
  </si>
  <si>
    <t>13–14</t>
  </si>
  <si>
    <t>15–17</t>
  </si>
  <si>
    <t>18–20</t>
  </si>
  <si>
    <t>Teilnehmer/innen am Benefizlauf</t>
  </si>
  <si>
    <t>Teilnehmer/innenzahlen</t>
  </si>
  <si>
    <t>Prozentueller Anteil pro Altersgruppe an der gesamten Teilnehmer/innenzahl</t>
  </si>
  <si>
    <t>z.B. (Wahl anderer Diagrammtypen möglich)</t>
  </si>
  <si>
    <t>ganz klar: Mathematik 2 – Benefizlauf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</si>
</sst>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C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2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49" fontId="3" fillId="0" borderId="1" xfId="0" applyNumberFormat="1" applyFont="1" applyBorder="1" applyAlignment="1">
      <alignment horizontal="right"/>
    </xf>
    <xf numFmtId="49" fontId="2" fillId="0" borderId="0" xfId="0" applyNumberFormat="1" applyFont="1"/>
    <xf numFmtId="9" fontId="4" fillId="2" borderId="1" xfId="0" applyNumberFormat="1" applyFont="1" applyFill="1" applyBorder="1"/>
    <xf numFmtId="9" fontId="5" fillId="2" borderId="1" xfId="0" applyNumberFormat="1" applyFont="1" applyFill="1" applyBorder="1"/>
    <xf numFmtId="9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Teilnehmer/innenzahlen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Lösung!$B$7:$B$8</c:f>
              <c:strCache>
                <c:ptCount val="2"/>
                <c:pt idx="0">
                  <c:v>Teilnehmer/innenzahlen</c:v>
                </c:pt>
                <c:pt idx="1">
                  <c:v>männlich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Lösung!$A$9:$A$13</c:f>
              <c:strCache>
                <c:ptCount val="5"/>
                <c:pt idx="0">
                  <c:v>10-12</c:v>
                </c:pt>
                <c:pt idx="1">
                  <c:v>13-14</c:v>
                </c:pt>
                <c:pt idx="2">
                  <c:v>15-17</c:v>
                </c:pt>
                <c:pt idx="3">
                  <c:v>18-20</c:v>
                </c:pt>
                <c:pt idx="4">
                  <c:v>Gesamt</c:v>
                </c:pt>
              </c:strCache>
            </c:strRef>
          </c:cat>
          <c:val>
            <c:numRef>
              <c:f>Lösung!$B$9:$B$13</c:f>
              <c:numCache>
                <c:formatCode>General</c:formatCode>
                <c:ptCount val="5"/>
                <c:pt idx="0">
                  <c:v>34</c:v>
                </c:pt>
                <c:pt idx="1">
                  <c:v>23</c:v>
                </c:pt>
                <c:pt idx="2">
                  <c:v>41</c:v>
                </c:pt>
                <c:pt idx="3">
                  <c:v>19</c:v>
                </c:pt>
                <c:pt idx="4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188-989D-90F3F38CC65C}"/>
            </c:ext>
          </c:extLst>
        </c:ser>
        <c:ser>
          <c:idx val="1"/>
          <c:order val="1"/>
          <c:tx>
            <c:strRef>
              <c:f>Lösung!$C$7:$C$8</c:f>
              <c:strCache>
                <c:ptCount val="2"/>
                <c:pt idx="0">
                  <c:v>Teilnehmer/innenzahlen</c:v>
                </c:pt>
                <c:pt idx="1">
                  <c:v>weiblich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Lösung!$A$9:$A$13</c:f>
              <c:strCache>
                <c:ptCount val="5"/>
                <c:pt idx="0">
                  <c:v>10-12</c:v>
                </c:pt>
                <c:pt idx="1">
                  <c:v>13-14</c:v>
                </c:pt>
                <c:pt idx="2">
                  <c:v>15-17</c:v>
                </c:pt>
                <c:pt idx="3">
                  <c:v>18-20</c:v>
                </c:pt>
                <c:pt idx="4">
                  <c:v>Gesamt</c:v>
                </c:pt>
              </c:strCache>
            </c:strRef>
          </c:cat>
          <c:val>
            <c:numRef>
              <c:f>Lösung!$C$9:$C$13</c:f>
              <c:numCache>
                <c:formatCode>General</c:formatCode>
                <c:ptCount val="5"/>
                <c:pt idx="0">
                  <c:v>21</c:v>
                </c:pt>
                <c:pt idx="1">
                  <c:v>44</c:v>
                </c:pt>
                <c:pt idx="2">
                  <c:v>37</c:v>
                </c:pt>
                <c:pt idx="3">
                  <c:v>28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188-989D-90F3F38CC65C}"/>
            </c:ext>
          </c:extLst>
        </c:ser>
        <c:ser>
          <c:idx val="2"/>
          <c:order val="2"/>
          <c:tx>
            <c:strRef>
              <c:f>Lösung!$D$7:$D$8</c:f>
              <c:strCache>
                <c:ptCount val="2"/>
                <c:pt idx="0">
                  <c:v>Teilnehmer/innenzahlen</c:v>
                </c:pt>
                <c:pt idx="1">
                  <c:v>Gesamt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Lösung!$A$9:$A$13</c:f>
              <c:strCache>
                <c:ptCount val="5"/>
                <c:pt idx="0">
                  <c:v>10-12</c:v>
                </c:pt>
                <c:pt idx="1">
                  <c:v>13-14</c:v>
                </c:pt>
                <c:pt idx="2">
                  <c:v>15-17</c:v>
                </c:pt>
                <c:pt idx="3">
                  <c:v>18-20</c:v>
                </c:pt>
                <c:pt idx="4">
                  <c:v>Gesamt</c:v>
                </c:pt>
              </c:strCache>
            </c:strRef>
          </c:cat>
          <c:val>
            <c:numRef>
              <c:f>Lösung!$D$9:$D$13</c:f>
              <c:numCache>
                <c:formatCode>General</c:formatCode>
                <c:ptCount val="5"/>
                <c:pt idx="0">
                  <c:v>55</c:v>
                </c:pt>
                <c:pt idx="1">
                  <c:v>67</c:v>
                </c:pt>
                <c:pt idx="2">
                  <c:v>122</c:v>
                </c:pt>
                <c:pt idx="3">
                  <c:v>47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188-989D-90F3F38CC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126896"/>
        <c:axId val="644127256"/>
      </c:barChart>
      <c:catAx>
        <c:axId val="64412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44127256"/>
        <c:crosses val="autoZero"/>
        <c:auto val="1"/>
        <c:lblAlgn val="ctr"/>
        <c:lblOffset val="100"/>
        <c:noMultiLvlLbl val="0"/>
      </c:catAx>
      <c:valAx>
        <c:axId val="64412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4412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52387</xdr:rowOff>
    </xdr:from>
    <xdr:to>
      <xdr:col>5</xdr:col>
      <xdr:colOff>285750</xdr:colOff>
      <xdr:row>34</xdr:row>
      <xdr:rowOff>42862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0468030-3ADD-C30A-EC0D-C9F6F30BA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F28" sqref="F28"/>
    </sheetView>
  </sheetViews>
  <sheetFormatPr baseColWidth="10" defaultColWidth="11.42578125" defaultRowHeight="12.75" x14ac:dyDescent="0.2"/>
  <cols>
    <col min="1" max="4" width="11.42578125" style="2"/>
    <col min="5" max="5" width="17.7109375" style="2" customWidth="1"/>
    <col min="6" max="6" width="18.85546875" style="2" customWidth="1"/>
    <col min="7" max="16384" width="11.42578125" style="2"/>
  </cols>
  <sheetData>
    <row r="1" spans="1:6" x14ac:dyDescent="0.2">
      <c r="A1" s="1" t="s">
        <v>20</v>
      </c>
    </row>
    <row r="3" spans="1:6" x14ac:dyDescent="0.2">
      <c r="A3" s="3" t="s">
        <v>0</v>
      </c>
    </row>
    <row r="4" spans="1:6" x14ac:dyDescent="0.2">
      <c r="A4" s="4" t="s">
        <v>1</v>
      </c>
    </row>
    <row r="6" spans="1:6" x14ac:dyDescent="0.2">
      <c r="A6" s="2" t="s">
        <v>16</v>
      </c>
    </row>
    <row r="8" spans="1:6" ht="39.950000000000003" customHeight="1" x14ac:dyDescent="0.2">
      <c r="A8" s="19" t="s">
        <v>2</v>
      </c>
      <c r="B8" s="19" t="s">
        <v>17</v>
      </c>
      <c r="C8" s="19"/>
      <c r="D8" s="19"/>
      <c r="E8" s="20" t="s">
        <v>18</v>
      </c>
      <c r="F8" s="20"/>
    </row>
    <row r="9" spans="1:6" x14ac:dyDescent="0.2">
      <c r="A9" s="19"/>
      <c r="B9" s="5" t="s">
        <v>3</v>
      </c>
      <c r="C9" s="6" t="s">
        <v>4</v>
      </c>
      <c r="D9" s="7" t="s">
        <v>5</v>
      </c>
      <c r="E9" s="5" t="s">
        <v>3</v>
      </c>
      <c r="F9" s="6" t="s">
        <v>4</v>
      </c>
    </row>
    <row r="10" spans="1:6" x14ac:dyDescent="0.2">
      <c r="A10" s="8" t="s">
        <v>12</v>
      </c>
      <c r="B10" s="9">
        <v>34</v>
      </c>
      <c r="C10" s="10">
        <v>21</v>
      </c>
      <c r="D10" s="11"/>
      <c r="E10" s="12"/>
      <c r="F10" s="13"/>
    </row>
    <row r="11" spans="1:6" x14ac:dyDescent="0.2">
      <c r="A11" s="8" t="s">
        <v>13</v>
      </c>
      <c r="B11" s="9">
        <v>23</v>
      </c>
      <c r="C11" s="10">
        <v>44</v>
      </c>
      <c r="D11" s="11"/>
      <c r="E11" s="12"/>
      <c r="F11" s="13"/>
    </row>
    <row r="12" spans="1:6" x14ac:dyDescent="0.2">
      <c r="A12" s="8" t="s">
        <v>14</v>
      </c>
      <c r="B12" s="9">
        <v>41</v>
      </c>
      <c r="C12" s="10">
        <v>37</v>
      </c>
      <c r="D12" s="11"/>
      <c r="E12" s="12"/>
      <c r="F12" s="13"/>
    </row>
    <row r="13" spans="1:6" x14ac:dyDescent="0.2">
      <c r="A13" s="8" t="s">
        <v>15</v>
      </c>
      <c r="B13" s="9">
        <v>19</v>
      </c>
      <c r="C13" s="10">
        <v>28</v>
      </c>
      <c r="D13" s="11"/>
      <c r="E13" s="12"/>
      <c r="F13" s="13"/>
    </row>
    <row r="14" spans="1:6" x14ac:dyDescent="0.2">
      <c r="A14" s="14" t="s">
        <v>5</v>
      </c>
      <c r="B14" s="12"/>
      <c r="C14" s="13"/>
      <c r="D14" s="11"/>
      <c r="E14" s="12"/>
      <c r="F14" s="13"/>
    </row>
    <row r="15" spans="1:6" x14ac:dyDescent="0.2">
      <c r="A15" s="15"/>
    </row>
    <row r="16" spans="1:6" x14ac:dyDescent="0.2">
      <c r="A16" s="3" t="s">
        <v>10</v>
      </c>
    </row>
  </sheetData>
  <mergeCells count="3">
    <mergeCell ref="A8:A9"/>
    <mergeCell ref="B8:D8"/>
    <mergeCell ref="E8:F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/>
  </sheetViews>
  <sheetFormatPr baseColWidth="10" defaultColWidth="11.42578125" defaultRowHeight="12.75" x14ac:dyDescent="0.2"/>
  <cols>
    <col min="1" max="4" width="11.42578125" style="2"/>
    <col min="5" max="5" width="18.5703125" style="2" customWidth="1"/>
    <col min="6" max="6" width="20.42578125" style="2" customWidth="1"/>
    <col min="7" max="16384" width="11.42578125" style="2"/>
  </cols>
  <sheetData>
    <row r="1" spans="1:7" x14ac:dyDescent="0.2">
      <c r="A1" s="1" t="s">
        <v>20</v>
      </c>
    </row>
    <row r="3" spans="1:7" x14ac:dyDescent="0.2">
      <c r="A3" s="3" t="s">
        <v>11</v>
      </c>
    </row>
    <row r="5" spans="1:7" x14ac:dyDescent="0.2">
      <c r="A5" s="2" t="s">
        <v>16</v>
      </c>
    </row>
    <row r="7" spans="1:7" ht="39.950000000000003" customHeight="1" x14ac:dyDescent="0.2">
      <c r="A7" s="19" t="s">
        <v>2</v>
      </c>
      <c r="B7" s="19" t="s">
        <v>17</v>
      </c>
      <c r="C7" s="19"/>
      <c r="D7" s="19"/>
      <c r="E7" s="20" t="s">
        <v>18</v>
      </c>
      <c r="F7" s="20"/>
    </row>
    <row r="8" spans="1:7" x14ac:dyDescent="0.2">
      <c r="A8" s="19"/>
      <c r="B8" s="5" t="s">
        <v>3</v>
      </c>
      <c r="C8" s="6" t="s">
        <v>4</v>
      </c>
      <c r="D8" s="7" t="s">
        <v>5</v>
      </c>
      <c r="E8" s="5" t="s">
        <v>3</v>
      </c>
      <c r="F8" s="6" t="s">
        <v>4</v>
      </c>
    </row>
    <row r="9" spans="1:7" x14ac:dyDescent="0.2">
      <c r="A9" s="8" t="s">
        <v>6</v>
      </c>
      <c r="B9" s="9">
        <v>34</v>
      </c>
      <c r="C9" s="10">
        <v>21</v>
      </c>
      <c r="D9" s="11">
        <f>SUM(B9:C9)</f>
        <v>55</v>
      </c>
      <c r="E9" s="16">
        <f>B9/$D$13</f>
        <v>0.13765182186234817</v>
      </c>
      <c r="F9" s="17">
        <f>C9/$D$13</f>
        <v>8.5020242914979755E-2</v>
      </c>
    </row>
    <row r="10" spans="1:7" x14ac:dyDescent="0.2">
      <c r="A10" s="8" t="s">
        <v>7</v>
      </c>
      <c r="B10" s="9">
        <v>23</v>
      </c>
      <c r="C10" s="10">
        <v>44</v>
      </c>
      <c r="D10" s="11">
        <f>SUM(B10:C10)</f>
        <v>67</v>
      </c>
      <c r="E10" s="16">
        <f t="shared" ref="E10:E12" si="0">B10/$D$13</f>
        <v>9.3117408906882596E-2</v>
      </c>
      <c r="F10" s="17">
        <f t="shared" ref="F10:F12" si="1">C10/$D$13</f>
        <v>0.17813765182186234</v>
      </c>
    </row>
    <row r="11" spans="1:7" x14ac:dyDescent="0.2">
      <c r="A11" s="8" t="s">
        <v>8</v>
      </c>
      <c r="B11" s="9">
        <v>41</v>
      </c>
      <c r="C11" s="10">
        <v>37</v>
      </c>
      <c r="D11" s="11">
        <f>SUM(D9:D10)</f>
        <v>122</v>
      </c>
      <c r="E11" s="16">
        <f t="shared" si="0"/>
        <v>0.16599190283400811</v>
      </c>
      <c r="F11" s="17">
        <f t="shared" si="1"/>
        <v>0.14979757085020243</v>
      </c>
    </row>
    <row r="12" spans="1:7" x14ac:dyDescent="0.2">
      <c r="A12" s="8" t="s">
        <v>9</v>
      </c>
      <c r="B12" s="9">
        <v>19</v>
      </c>
      <c r="C12" s="10">
        <v>28</v>
      </c>
      <c r="D12" s="11">
        <f>SUM(B12:C12)</f>
        <v>47</v>
      </c>
      <c r="E12" s="16">
        <f t="shared" si="0"/>
        <v>7.6923076923076927E-2</v>
      </c>
      <c r="F12" s="17">
        <f t="shared" si="1"/>
        <v>0.11336032388663968</v>
      </c>
    </row>
    <row r="13" spans="1:7" x14ac:dyDescent="0.2">
      <c r="A13" s="14" t="s">
        <v>5</v>
      </c>
      <c r="B13" s="12">
        <f>SUM(B9:B12)</f>
        <v>117</v>
      </c>
      <c r="C13" s="13">
        <f>SUM(C9:C12)</f>
        <v>130</v>
      </c>
      <c r="D13" s="11">
        <f>SUM(B13:C13)</f>
        <v>247</v>
      </c>
      <c r="E13" s="16">
        <f>SUM(E9:E12)</f>
        <v>0.47368421052631582</v>
      </c>
      <c r="F13" s="17">
        <f>SUM(F9:F12)</f>
        <v>0.52631578947368418</v>
      </c>
      <c r="G13" s="18">
        <f>SUM(E13:F13)</f>
        <v>1</v>
      </c>
    </row>
    <row r="14" spans="1:7" x14ac:dyDescent="0.2">
      <c r="A14" s="15"/>
    </row>
    <row r="15" spans="1:7" x14ac:dyDescent="0.2">
      <c r="A15" s="3" t="s">
        <v>10</v>
      </c>
    </row>
    <row r="17" spans="1:1" x14ac:dyDescent="0.2">
      <c r="A17" s="2" t="s">
        <v>19</v>
      </c>
    </row>
  </sheetData>
  <mergeCells count="3">
    <mergeCell ref="A7:A8"/>
    <mergeCell ref="B7:D7"/>
    <mergeCell ref="E7:F7"/>
  </mergeCells>
  <pageMargins left="0.7" right="0.7" top="0.78740157499999996" bottom="0.78740157499999996" header="0.3" footer="0.3"/>
  <ignoredErrors>
    <ignoredError sqref="D11 D13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B03B8-03F8-4112-BF23-764C944A8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237353-E315-4FE6-B20C-6F48AF393942}">
  <ds:schemaRefs>
    <ds:schemaRef ds:uri="http://schemas.microsoft.com/office/2006/metadata/properties"/>
    <ds:schemaRef ds:uri="http://schemas.microsoft.com/office/infopath/2007/PartnerControls"/>
    <ds:schemaRef ds:uri="7688b014-e781-4435-aa0c-e2e84d8ca819"/>
    <ds:schemaRef ds:uri="6e190d76-8eb1-43a9-ac6a-97617f611692"/>
  </ds:schemaRefs>
</ds:datastoreItem>
</file>

<file path=customXml/itemProps3.xml><?xml version="1.0" encoding="utf-8"?>
<ds:datastoreItem xmlns:ds="http://schemas.openxmlformats.org/officeDocument/2006/customXml" ds:itemID="{831818EF-4FEA-443C-A1A5-8DCD0D794E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Achleitner, Renate</dc:creator>
  <cp:keywords/>
  <dc:description/>
  <cp:lastModifiedBy>Roitner, Valerie</cp:lastModifiedBy>
  <cp:revision/>
  <dcterms:created xsi:type="dcterms:W3CDTF">2022-12-31T14:50:56Z</dcterms:created>
  <dcterms:modified xsi:type="dcterms:W3CDTF">2023-10-20T12:42:45Z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